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70" yWindow="540" windowWidth="18615" windowHeight="11190"/>
  </bookViews>
  <sheets>
    <sheet name="F14.1  PLANES DE MEJORAMIENT..." sheetId="1" r:id="rId1"/>
  </sheets>
  <calcPr calcId="125725"/>
</workbook>
</file>

<file path=xl/calcChain.xml><?xml version="1.0" encoding="utf-8"?>
<calcChain xmlns="http://schemas.openxmlformats.org/spreadsheetml/2006/main">
  <c r="A13" i="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440" s="1"/>
  <c r="A441" s="1"/>
  <c r="A442" s="1"/>
  <c r="A443" s="1"/>
  <c r="A444" s="1"/>
  <c r="A445" s="1"/>
  <c r="A446" s="1"/>
  <c r="A447" s="1"/>
  <c r="A448" s="1"/>
  <c r="A449" s="1"/>
  <c r="A450" s="1"/>
  <c r="A451" s="1"/>
  <c r="A452" s="1"/>
  <c r="A453" s="1"/>
  <c r="A454" s="1"/>
  <c r="A455" s="1"/>
  <c r="A456" s="1"/>
  <c r="A457" s="1"/>
  <c r="A458" s="1"/>
  <c r="A459" s="1"/>
  <c r="A460" s="1"/>
  <c r="A461" s="1"/>
  <c r="A462" s="1"/>
  <c r="A463" s="1"/>
  <c r="A464" s="1"/>
  <c r="A465" s="1"/>
  <c r="A466" s="1"/>
  <c r="A467" s="1"/>
  <c r="A468" s="1"/>
  <c r="A469" s="1"/>
  <c r="A470" s="1"/>
  <c r="A471" s="1"/>
  <c r="A472" s="1"/>
  <c r="A473" s="1"/>
  <c r="A474" s="1"/>
  <c r="A475" s="1"/>
  <c r="A12"/>
</calcChain>
</file>

<file path=xl/sharedStrings.xml><?xml version="1.0" encoding="utf-8"?>
<sst xmlns="http://schemas.openxmlformats.org/spreadsheetml/2006/main" count="3746" uniqueCount="1431">
  <si>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</si>
  <si>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</si>
  <si>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</si>
  <si>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</si>
  <si>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</si>
  <si>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</si>
  <si>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</si>
  <si>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</si>
  <si>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</si>
  <si>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</si>
  <si>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</si>
  <si>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</si>
  <si>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</si>
  <si>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</si>
  <si>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</si>
  <si>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</si>
  <si>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</si>
  <si>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</si>
  <si>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</si>
  <si>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</si>
  <si>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</si>
  <si>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</si>
  <si>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</si>
  <si>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</si>
  <si>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</si>
  <si>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</si>
  <si>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</si>
  <si>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</si>
  <si>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</si>
  <si>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</si>
  <si>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</si>
  <si>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</si>
  <si>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</si>
  <si>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</si>
  <si>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</si>
  <si>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</si>
  <si>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</si>
  <si>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</si>
  <si>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</si>
  <si>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</si>
  <si>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</si>
  <si>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</si>
  <si>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</si>
  <si>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</si>
  <si>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</si>
  <si>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</si>
  <si>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</si>
  <si>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</si>
  <si>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</si>
  <si>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</si>
  <si>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</si>
  <si>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</si>
  <si>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</si>
  <si>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</si>
  <si>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</si>
  <si>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</si>
  <si>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</si>
  <si>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</si>
  <si>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</si>
  <si>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</si>
  <si>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</si>
  <si>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</si>
  <si>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</si>
  <si>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</si>
  <si>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</si>
  <si>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</si>
  <si>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</si>
  <si>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</si>
  <si>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</si>
  <si>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</si>
  <si>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</si>
  <si>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</si>
  <si>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</si>
  <si>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</si>
  <si>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</si>
  <si>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</si>
  <si>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</si>
  <si>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</si>
  <si>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</si>
  <si>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</si>
  <si>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</si>
  <si>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</si>
  <si>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</si>
  <si>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</si>
  <si>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</si>
  <si>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</si>
  <si>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</si>
  <si>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</si>
  <si>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</si>
  <si>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</si>
  <si>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</si>
  <si>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</si>
  <si>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</si>
  <si>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</si>
  <si>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</si>
  <si>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</si>
  <si>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</si>
  <si>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</si>
  <si>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</si>
  <si>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</si>
  <si>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</si>
  <si>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</si>
  <si>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</si>
  <si>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</si>
  <si>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</si>
  <si>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</si>
  <si>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</si>
  <si>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</si>
  <si>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</si>
  <si>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</si>
  <si>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</si>
  <si>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</si>
  <si>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</si>
  <si>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</si>
  <si>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</si>
  <si>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</si>
  <si>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</si>
  <si>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</si>
  <si>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</si>
  <si>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</si>
  <si>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</si>
  <si>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</si>
  <si>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</si>
  <si>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</si>
  <si>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</si>
  <si>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</si>
  <si>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</si>
  <si>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</si>
  <si>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</si>
  <si>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</si>
  <si>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</si>
  <si>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</si>
  <si>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</si>
  <si>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</si>
  <si>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</si>
  <si>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</si>
  <si>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</si>
  <si>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</si>
  <si>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</si>
  <si>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</si>
  <si>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</si>
  <si>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</si>
  <si>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</si>
  <si>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</si>
  <si>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</si>
  <si>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</si>
  <si>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</si>
  <si>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</si>
  <si>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</si>
  <si>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</si>
  <si>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</si>
  <si>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</si>
  <si>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</si>
  <si>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</si>
  <si>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</si>
  <si>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</si>
  <si>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</si>
  <si>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</si>
  <si>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</si>
  <si>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</si>
  <si>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</si>
  <si>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</si>
  <si>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</si>
  <si>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</si>
  <si>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</si>
  <si>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</si>
  <si>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</si>
  <si>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</si>
  <si>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</si>
  <si>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</si>
  <si>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</si>
  <si>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</si>
  <si>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</si>
  <si>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</si>
  <si>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</si>
  <si>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</si>
  <si>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</si>
  <si>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</si>
  <si>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</si>
  <si>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</si>
  <si>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</si>
  <si>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</si>
  <si>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</si>
  <si>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</si>
  <si>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</si>
  <si>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</si>
  <si>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</si>
  <si>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</si>
  <si>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</si>
  <si>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</si>
  <si>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</si>
  <si>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</si>
  <si>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</si>
  <si>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</si>
  <si>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</si>
  <si>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</si>
  <si>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</si>
  <si>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</si>
  <si>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</si>
  <si>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</si>
  <si>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</si>
  <si>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</si>
  <si>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</si>
  <si>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</si>
  <si>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</si>
  <si>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</si>
  <si>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</si>
  <si>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</si>
  <si>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</si>
  <si>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</si>
  <si>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</si>
  <si>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</si>
  <si>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</si>
  <si>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</si>
  <si>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</si>
  <si>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</si>
  <si>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</si>
  <si>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</si>
  <si>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</si>
  <si>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</si>
  <si>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</si>
  <si>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</si>
  <si>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</si>
  <si>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</si>
  <si>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</si>
  <si>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</si>
  <si>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</si>
  <si>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</si>
  <si>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</si>
  <si>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</si>
  <si>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</si>
  <si>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</si>
  <si>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</si>
  <si>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</si>
  <si>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</si>
  <si>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</si>
  <si>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</si>
  <si>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</si>
  <si>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</si>
  <si>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</si>
  <si>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</si>
  <si>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</si>
  <si>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</si>
  <si>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</si>
  <si>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</si>
  <si>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</si>
  <si>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</si>
  <si>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</si>
  <si>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</si>
  <si>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</si>
  <si>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</si>
  <si>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</si>
  <si>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</si>
  <si>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</si>
  <si>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</si>
  <si>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</si>
  <si>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</si>
  <si>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</si>
  <si>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</si>
  <si>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</si>
  <si>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</si>
  <si>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</si>
  <si>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</si>
  <si>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</si>
  <si>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</si>
  <si>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</si>
  <si>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</si>
  <si>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</si>
  <si>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</si>
  <si>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</si>
  <si>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</si>
  <si>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</si>
  <si>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</si>
  <si>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</si>
  <si>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</si>
  <si>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</si>
  <si>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</si>
  <si>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</si>
  <si>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</si>
  <si>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</si>
  <si>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</si>
  <si>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</si>
  <si>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</si>
  <si>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</si>
  <si>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</si>
  <si>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</si>
  <si>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</si>
  <si>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</si>
  <si>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</si>
  <si>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</si>
  <si>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</si>
  <si>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</si>
  <si>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</si>
  <si>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</si>
  <si>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</si>
  <si>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</si>
  <si>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</si>
  <si>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</si>
  <si>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</si>
  <si>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</si>
  <si>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</si>
  <si>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</si>
  <si>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</si>
  <si>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</si>
  <si>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</si>
  <si>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</si>
  <si>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</si>
  <si>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</si>
  <si>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</si>
  <si>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</si>
  <si>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</si>
  <si>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</si>
  <si>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</si>
  <si>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</si>
  <si>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</si>
  <si>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</si>
  <si>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</si>
  <si>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</si>
  <si>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</si>
  <si>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</si>
  <si>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</si>
  <si>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</si>
  <si>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</si>
  <si>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</si>
  <si>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</si>
  <si>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</si>
  <si>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</si>
  <si>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</si>
  <si>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</si>
  <si>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</si>
  <si>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</si>
  <si>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</si>
  <si>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</si>
  <si>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</si>
  <si>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</si>
  <si>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</si>
  <si>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</si>
  <si>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</si>
  <si>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</si>
  <si>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</si>
  <si>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</si>
  <si>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</si>
  <si>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</si>
  <si>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</si>
  <si>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</si>
  <si>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</si>
  <si>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</si>
  <si>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</si>
  <si>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</si>
  <si>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</si>
  <si>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</si>
  <si>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</si>
  <si>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</si>
  <si>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</si>
  <si>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</si>
  <si>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</si>
  <si>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</si>
  <si>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</si>
  <si>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</si>
  <si>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</si>
  <si>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</si>
  <si>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</si>
  <si>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</si>
  <si>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</si>
  <si>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</si>
  <si>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</si>
  <si>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</si>
  <si>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</si>
  <si>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</si>
  <si>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</si>
  <si>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</si>
  <si>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</si>
  <si>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</si>
  <si>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</si>
  <si>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</si>
  <si>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</si>
  <si>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</si>
  <si>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</si>
  <si>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</si>
  <si>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</si>
  <si>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</si>
  <si>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</si>
  <si>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</si>
  <si>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</si>
  <si>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</si>
  <si>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</si>
  <si>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</si>
  <si>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</si>
  <si>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</si>
  <si>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</si>
  <si>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</si>
  <si>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</si>
  <si>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</si>
  <si>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</si>
  <si>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</si>
  <si>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</si>
  <si>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</si>
  <si>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</si>
  <si>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</si>
  <si>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</si>
  <si>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</si>
  <si>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</si>
  <si>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</si>
  <si>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</si>
  <si>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</si>
  <si>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</si>
  <si>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</si>
  <si>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</si>
  <si>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</si>
  <si>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</si>
  <si>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</si>
  <si>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</si>
  <si>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Gestionar el mejoramiento de la estructura del taller</t>
  </si>
  <si>
    <t>Realizar visita para evaluar las condiciones actuales del taller.</t>
  </si>
  <si>
    <t>Informe del estado actual del taller.</t>
  </si>
  <si>
    <t>Contratar y/o ejecutar reparaciones previa emisión de la disponibilidad correspondiente.</t>
  </si>
  <si>
    <t>Contrato de reparaciones y/o  actividades de reparación.</t>
  </si>
  <si>
    <t>Garantizar a través de Oficinas Centrales, el desarrollo de las actividades de infraestructura mayor para el área de mantenimiento en la vigencia 2018, y el cumplimiento de las actividades menores a realizar por fábrica.</t>
  </si>
  <si>
    <t>Realizar lista de chequeo e identificación de actividades a desarrollar para el mantenimiento de la infraestructura de esta planta.</t>
  </si>
  <si>
    <t>Lista de chequeo</t>
  </si>
  <si>
    <t>Elaborar cronograma de actividades a desarrollar por el área de Servicios Generales. Incluyendo su ejecución y seguimiento.</t>
  </si>
  <si>
    <t>Cronograma</t>
  </si>
  <si>
    <t>Incluir en el plan de mantenimiento mayor para la vigencia 2018.</t>
  </si>
  <si>
    <t>Documento</t>
  </si>
  <si>
    <t>Implementar  tareas de mantenimiento predictivo, para realizar un diagnóstico con el fin de optimizar el plan de mantenimiento preventivo de los equipos.</t>
  </si>
  <si>
    <t>Gestionar el alcance que tiene el aplicativo SAP para programar tareas y actividades de mantenimiento predictivo, al igual que el diagnóstico.</t>
  </si>
  <si>
    <t>Mesa de Trabajo Fábricas - SGT - Oficina de Informática, con un  Consultor SAP. (Acta)</t>
  </si>
  <si>
    <t>Realizar un análisis para determinar a que equipos se le realizaran tareas de mantenimiento predictivo.</t>
  </si>
  <si>
    <t>Documento por fábrica indicando los equipos. (Synergy)</t>
  </si>
  <si>
    <t>Estabilizar el plan de mantenimiento preventivo vigente para los equipos previamente seleccionados y programar tareas de mantenimiento predictivo.</t>
  </si>
  <si>
    <t>Documento con Análisis CMD (Confiabilidad, disponibilidad y mantenibilidad)  de equipos por fábrica.</t>
  </si>
  <si>
    <t>Veriificar la relación costo/beneficio para ver la viabilidad si los diagnósticos los realiza cada una de las plantas o se contratan con un tercero.</t>
  </si>
  <si>
    <t>Documento con análisis costo - beneficio.</t>
  </si>
  <si>
    <t>Implementación de actividades de mantenimiento predictivo.</t>
  </si>
  <si>
    <t>Oficio: Parametrización en SAP y cargue de datos maestros.</t>
  </si>
  <si>
    <t>Capacitación a los usuarios de cada una de las fábricas.</t>
  </si>
  <si>
    <t>Actas de capacitación. Control de asistencia de capacitación.</t>
  </si>
  <si>
    <t xml:space="preserve"> Puesta en marcha.</t>
  </si>
  <si>
    <t>Órdenes  de servicio en SAP, para la Contratación  o ejecución de servicios.</t>
  </si>
  <si>
    <t>Seguimiento y control.</t>
  </si>
  <si>
    <t>Actas de seguimiento</t>
  </si>
  <si>
    <t>Estandarizar los formatos de órdenes de compra en contratos de mínima cuantía para cada objeto contractual y elaborar un clausulado estándar para cada tipo de minuta</t>
  </si>
  <si>
    <t>Revisar los formatos de órdenes de compra y elaborar un clausulado estándar para cada tipo de minuta</t>
  </si>
  <si>
    <t>Formatos de minutas estandarizados.</t>
  </si>
  <si>
    <t>Fortalecer el nivel de competencia de los supervisores de contratos en los temas relacionados con funciones y responsabilidades.</t>
  </si>
  <si>
    <t>Emitir directriz en donde se recabe la responsabilidad de los funcionarios designados como supervisores de contratos y la importancia de su rol dentro de la vigilancia del cumplimiento del objeto contractual.</t>
  </si>
  <si>
    <t>Directriz.</t>
  </si>
  <si>
    <t>Realizar capacitación a funcionarios supervisores de contratos enfatizando en el control de ejecución</t>
  </si>
  <si>
    <t>Porcentaje de avance programa de capacitación.</t>
  </si>
  <si>
    <t>Adecuada programación del plan de ventas</t>
  </si>
  <si>
    <t>Programar y controlar ventas mensuales de acuerdo al plan operativo.</t>
  </si>
  <si>
    <t xml:space="preserve">Informes mensuales de ventas. </t>
  </si>
  <si>
    <t>Fortalecer la fuerza de ventas.</t>
  </si>
  <si>
    <t xml:space="preserve">Informes, capacitaciones, y manejo de recursos, con las áreas involucradas. </t>
  </si>
  <si>
    <t>Controlar compras de materias primas e insumos.</t>
  </si>
  <si>
    <t>Informe de control de materias primas.</t>
  </si>
  <si>
    <t>Buscar nuevas oprotunidades de negocios.</t>
  </si>
  <si>
    <t>Actas de gestión de negocios internacionales .</t>
  </si>
  <si>
    <t>Fortalecer el control en la ejecución de los recursos en las cajas menores</t>
  </si>
  <si>
    <t xml:space="preserve">Establecer politicas de control a corto plazo.                                     </t>
  </si>
  <si>
    <t>Documento de políticas</t>
  </si>
  <si>
    <t xml:space="preserve">Revisar el procedimieto de legalización de cajas menores  </t>
  </si>
  <si>
    <t>Procedimiento ajustado</t>
  </si>
  <si>
    <t xml:space="preserve">Revisar y ajustar si es del caso, las Resoluciones de caja menor </t>
  </si>
  <si>
    <t>Resoluciones Ajustadas</t>
  </si>
  <si>
    <t>Unificar los precios de detonadores electrónicos</t>
  </si>
  <si>
    <t xml:space="preserve">Establecer las mismas condiciones de compra de detornadores electrónicos cuando las condiciones de lugar de entrega (tiempo, modo y lugar) sean las mismas, teniendo en cuenta que existirá una diferencia en precios cuando es adquirido bajo Plan Vallejo y Plan Corriente.
</t>
  </si>
  <si>
    <t xml:space="preserve">Informe </t>
  </si>
  <si>
    <t xml:space="preserve">Control, seguimiento y monitoreo de las etapas precontractuales </t>
  </si>
  <si>
    <t xml:space="preserve">Controlar y monitorear periodicamente las etapas precontractuales con el fin de verificar el cumplimiento exigido para la legalización del contrato </t>
  </si>
  <si>
    <t>Informe</t>
  </si>
  <si>
    <t>Mejorar la fundamentación de los estudios previos que soportan las adquisiciones para los contratos interadministrativos</t>
  </si>
  <si>
    <t>Coordinar con la Oficina Jurídica - Grupo Contratos, la revisión y ajuste de la Cláusula que hace referencia a los ajustes de precios del objeto contratado (Cláusula tercera)</t>
  </si>
  <si>
    <t>Cláusula  de ajustes de precios actualizada.</t>
  </si>
  <si>
    <t>Procedimiento de Compras "IM OC DAD PR 001" actualizado.</t>
  </si>
  <si>
    <t xml:space="preserve">Mejorar el proceso de recepción de materias primas y productos terminados                                          </t>
  </si>
  <si>
    <t>Emitir directriz a las diferentes unidades de negocio en donde se recuerde que únicamente se debe ingresar el material recibido físicamente independiente de la cantidad anunciada.</t>
  </si>
  <si>
    <t>Directriz</t>
  </si>
  <si>
    <t>Evidenciar el descuento a Copetran por los faltantes de material.</t>
  </si>
  <si>
    <t>Soportes de descuentos a Copetran</t>
  </si>
  <si>
    <t>Evidenciar el descuento a Yara Colombia SAS por concepto de la nota crédito autorizada mediante oficio de synergy 01.925.060 del 18 de Mayo del 2017.</t>
  </si>
  <si>
    <t>Soportes de descuentos a Yara Colombia SAS.</t>
  </si>
  <si>
    <t>Revisar y ajustar el formato de entrega de mercancía a transporte nacional.</t>
  </si>
  <si>
    <t>Formato actualizado.</t>
  </si>
  <si>
    <t>Sensibilizar a los almacenistas en el cumplimiento de los procedimientos establecidos para la recepción y entrega de materia prima y producto terminado.</t>
  </si>
  <si>
    <t>Acta grupos primarios</t>
  </si>
  <si>
    <t>Incrementar los controles y seguimiento al aplicar los procedimientos de inspección y ensayo en recepción de materias primas y de entradas y salidas no conformes para evitar la aceptación de materiales que incidan negativamente en la gestión de la Industria Militar</t>
  </si>
  <si>
    <t xml:space="preserve">Verificar y actualizar el "Procedimiento control de entradas y salidas no conformes IM OC SGT PR 001" para definir con total detalle la aplicación de la disposición concesión, permiso de desviación, reparación, reproceso, corrección reclasificación, rectificación y rechazo; e Implementar la versión revisada y aprobada del procedimiento.
</t>
  </si>
  <si>
    <t>Procedimiento de entradas y salidas no conformes actualizado, aprobado, desplegado e implementado.</t>
  </si>
  <si>
    <t>Consolidar informe de las materias primas aceptadas por concesión en las vigencias 2016 y 2017; evaluando el impacto o criticidad de las características desviadas.</t>
  </si>
  <si>
    <t>Informe de evaluación de la aplicación de concesiones de las materias primas</t>
  </si>
  <si>
    <t>Aviso de calidad por materia prima e informes de recepción de la materia prima</t>
  </si>
  <si>
    <t xml:space="preserve">Evaluar en conjunto con la Subgerencia Administrativa si desde el estudio previo o en el mismo contrato, se puede especificar que en caso de no cumplir con las características requeridas, se puede emitir un concepto por el JUNTEC y que eso es una concesión. </t>
  </si>
  <si>
    <t xml:space="preserve">
Concepto escrito sobre las viabilidad de ajustar el estudio previo y/o el contrato.</t>
  </si>
  <si>
    <t>Formalizar la asignación del área de traslado de la Planta Sur con Cerrejón.</t>
  </si>
  <si>
    <t>Recopilar y entregar los documentos de asignación del área de traslado para soportar la carpeta del proyecto.</t>
  </si>
  <si>
    <t>Oficios soportados</t>
  </si>
  <si>
    <t>Recopilar y entregar  las evidencias de la adecuación del terreno para soportar la carpeta del proyecto.</t>
  </si>
  <si>
    <t>Recopilar y entregar las evidencias del traslado de los elementos al área asignada por Cerrejón y la recepción a satisfacción del objeto contractual para soportar la carpeta del proyecto.</t>
  </si>
  <si>
    <t>Firmar nuevo comodato del área designada previamente al Estudio Previo.</t>
  </si>
  <si>
    <t>Comodato firmado</t>
  </si>
  <si>
    <t>Establecer reuniones con Cerrejón con el fin de revisar condiciones en el Acuerdo de Co-Producción celebrado entre LAS PARTES. Entre ellas Planta Sur.</t>
  </si>
  <si>
    <t>Realizar mesas de trabajo de revisión del Acuerdo.</t>
  </si>
  <si>
    <t>Recopilar y entregar a la Gerencia General conclusiones.</t>
  </si>
  <si>
    <t>Planificar las actividades siguientes a la negociación.</t>
  </si>
  <si>
    <t>Realizar las observaciones de mejora al Procedimiento de Banco de Proyectos de Inversión.</t>
  </si>
  <si>
    <t>Oficio soportado</t>
  </si>
  <si>
    <t>Comunicar las observaciones a la Oficina de Planeación para su modificación.</t>
  </si>
  <si>
    <t>Procedimiento</t>
  </si>
  <si>
    <t>Desplegar el procedimiento BPI-IM.</t>
  </si>
  <si>
    <t>Acta de capacitaciones</t>
  </si>
  <si>
    <t xml:space="preserve">Mejorar las  deficiencias en los estudios de conveniencia  de contratos adicionales o prorrogas 
 </t>
  </si>
  <si>
    <t>Incluir las actividades y entregables en los estudios de conveniencia de contratos adicionales o prórrogas</t>
  </si>
  <si>
    <t>Documentación contratos</t>
  </si>
  <si>
    <t xml:space="preserve">Sensibilización del proceso de supervisión de contratos
</t>
  </si>
  <si>
    <t>Solicitar al área de contratos sensibilización del proceso de supervisión de contratos para los supervisores técnicos de contratos del área de informática</t>
  </si>
  <si>
    <t>Acta capacitación</t>
  </si>
  <si>
    <t xml:space="preserve">Fortalecer el control  en los estudios previos y de conveniencia de contratos, contratos adicionales o prorrogas </t>
  </si>
  <si>
    <t xml:space="preserve">
En el comité de estudios previos o estudios de conveniencia revisar cada una de las cláusulas contractuales del contrato principal.
</t>
  </si>
  <si>
    <t>Acta comité de estudios previos</t>
  </si>
  <si>
    <t xml:space="preserve">Cumplir el Decreto 1069 de 2015, art. 2.2.4.3.1.2.4 El Comité de Conciliación se reunirá en la segunda y cuarta semana de cada mes.         </t>
  </si>
  <si>
    <t>En la primera semana de cada mes se coordinará vía email con la Gerencia General, el dia y hora de las  sesiones. Quedando agendada cada reunión. Si alguno de los miembros del Comité informa  por escrito con la debida antelación las causas de fuerza mayor u otras al  Presidente o  Secretaria Técnica las razones de la inasistencia, se reprogramará nueva fecha y hora de la sesión.</t>
  </si>
  <si>
    <t>Correos electrónicos</t>
  </si>
  <si>
    <t>Cumplir el Decreto 1069/2015, art. 2.2.4.3.1.2.4 las actas de cada Comité de Conciliación deberán ser suscritas por la Secretaria Técnica y los miembros asistentes a cada sesión, para lo cual se expedirá el acto administrativo que actualice el Reglamento Interno del Comité de Conciliación.</t>
  </si>
  <si>
    <t xml:space="preserve">Elaborada el acta de cada sesión se procederá a tomar las firmas de los miembros que participaron en cada sesión. En consecuencia se respaldará el acta con el control de asistencia de cada sesión, la cual se anexará a la misma y se archivará en la carpeta correspondiente.    </t>
  </si>
  <si>
    <t>Actas</t>
  </si>
  <si>
    <t>Dar cumplimiento al art.2.2.4.3.1.2.4 del Decreto 1069/2015, se elaborarán mínimo dos ejemplares del acta, conservando un original en la carpeta.</t>
  </si>
  <si>
    <t>La Secretaria Técnica elaborará dos originales de cada sesión, con el fin de garantizar que siempre repose un original en el archivo de la empresa y el otro original con destino a la autoridad judicial o administrativa correspondiente.</t>
  </si>
  <si>
    <t xml:space="preserve">Actas </t>
  </si>
  <si>
    <t xml:space="preserve">Gestionar el cumplimiento de los fallos judiciales, mediante los cuales se imponen obligaciones a cargo de la Industria Militar. </t>
  </si>
  <si>
    <t xml:space="preserve">Con un oficio que se radicará en la Subg. Administrativa - División Administración de Personal, se enviará la relación detallada de cada uno de los casos en los cuales la Industria Militar fue condenada y/o concilió el reconocimiento y pago de diferencias pensionales de exfuncionarios pensionados por COLPENSIONES.                           </t>
  </si>
  <si>
    <t>Oficios</t>
  </si>
  <si>
    <t xml:space="preserve">Dentro de los trámites judiciales, la Industria Militar interpondrá una acción de tutela en contra de COLPENSIONES en procura de obtener el recobro y reajuste de las mesadas pensionales de los exfuncionarios. </t>
  </si>
  <si>
    <t>Hallazgo No. 23 Designación y Cambios de Secretario Técnico
Ver informe final CGR-INDUMIL No. 002  del 30-Junio-2017, producto de la Auditoría efectuada a la Vigencia 2016 en la Industria Militar.</t>
  </si>
  <si>
    <t>No se presenta plan de mejoramiento por cuanto el parágrafo único del artículo No. 2.2.4.3.1.2.6. del Decreto 1069 de 2015 se encuentra derogado.</t>
  </si>
  <si>
    <t>N/A</t>
  </si>
  <si>
    <t>Dar cumplimiento a la normatividad vigente relacionada con el tema.</t>
  </si>
  <si>
    <t>La Secretaria Ténica del Comité presentará semestralmente informes de gestión, los cuales comunicará por correo electrónico y/o en físico a los miembros del Comité.</t>
  </si>
  <si>
    <t>Dar cumplimiento a las acciones legales, relacionadas con las acciones de repetición</t>
  </si>
  <si>
    <t xml:space="preserve">En cada acta quedará constancia del estudio realizado y se dejará consignada la DECISIÓN adoptada por los miembros del Comité, respecto si se decide o no iniciar la acción de repetición. </t>
  </si>
  <si>
    <t xml:space="preserve">Garantizar el cumplimiento de los Sistemas de Gestión Calidad, Ambiental y de Seguridad y Salud Ocupacional, fortaleciendo los mecanismos de control para mejorar las deficiencias en cuanto a la administración, limpieza, aseo y organización del almacén general, así como la implementación del proyecto para la sistematización del sistema de información de inventarios. </t>
  </si>
  <si>
    <t>Elaborar cronograma de actividades diarias para el cumplimiento del programa 5S, incluyendo su ejecución y seguimiento.</t>
  </si>
  <si>
    <t>Elaborar lista de chequeo e identificación de actividades a desarrollar por parte de Fábrica para el mantenimiento de la infraestructura de esta área.</t>
  </si>
  <si>
    <t>Lista de Chequeo</t>
  </si>
  <si>
    <t>Elaborar cronograma de actividades a desarrollar para el mantenimiento menor,  a cargo del área de Servicios Generales. Incluyendo su ejecución y seguimiento.</t>
  </si>
  <si>
    <t>Oficiar a la Subgerencia Administrativa, para que se incluya el mantenimiento mayor de infraestructura de estas instalaciones para la vigencia 2018, incluyendo la materialización del proyecto 6249 para la sistematización del manejo de información de inventarios.</t>
  </si>
  <si>
    <t>Proyecto de inversión.</t>
  </si>
  <si>
    <t>Fortalecer las medidas de control para prevenir los riesgos asociados a deterioro de infraestructura y equipos; con el objetivo de evitar la potenciación de eventos no deseados</t>
  </si>
  <si>
    <t>Realizar evaluación técnica a la edificación actual, para determinar  su estado especialmente en el piso del cuarto de control.</t>
  </si>
  <si>
    <t>Informe de la evaluación técnica.</t>
  </si>
  <si>
    <t>Formular proyecto de inversión según lo definido en la evaluación técnica de la instalación actual.</t>
  </si>
  <si>
    <t>Proyecto de inversión</t>
  </si>
  <si>
    <t>Solicitar presupuesto para ejecutar el proyecto de inversión (mantenimiento mayor o construcción nueva)</t>
  </si>
  <si>
    <t>Presupuesto evaluado</t>
  </si>
  <si>
    <t>Ejecutar proyecto inversión (en caso de requerirse)</t>
  </si>
  <si>
    <t>Edificación reparada o nueva construcción</t>
  </si>
  <si>
    <t>Realizar las reparaciones de la pared de las piscinas de emergencia y las escaleras del taller de nitración y los equipos y tuberías deteriorados.</t>
  </si>
  <si>
    <t>Orden de mantenimiento de infraestructura realizada.</t>
  </si>
  <si>
    <t>Mejorar el proceso de planificación de compra de elementos de mantenimiento.</t>
  </si>
  <si>
    <t>Emitir directriz a las diferentes unidades de negocio, en donde se recabe la importancia de planear los procesos de contratación oportunamente teniendo en cuenta los tiempos administrativos para así dar cumplimiento a las fechas de suministro requeridas.</t>
  </si>
  <si>
    <t xml:space="preserve">Revisar programas de mantenimiento que permitan una mejor planeación en solicitudes de materiales y repuestos donde se optimicen los planes de mantenimiento preventivo.       </t>
  </si>
  <si>
    <t>Programa de mantenimiento y necesidades de repuestos y herramientas aprobados.</t>
  </si>
  <si>
    <t xml:space="preserve">Documentar solicitudes de adquisición oportunamente con información completa y coherente.                                                                                                  </t>
  </si>
  <si>
    <t>Proyectos de compra para mantenimiento</t>
  </si>
  <si>
    <t>Hacer seguimiento al desarrollo de los proyectos de compra.</t>
  </si>
  <si>
    <t>Acta de grupo Primario del seguimiento de ejecución de las compras asociadas al programa de mantenimiento industrial.</t>
  </si>
  <si>
    <t xml:space="preserve">Elaborar oportunamente las solicitudes de adquisición  con base a lo cargado en el plan de necesidades
                                   </t>
  </si>
  <si>
    <t xml:space="preserve">Revisar Programas de mantenimiento que permitan una mejor planeación en solicitudes de materiales y 
repuestos donde se optimicen los planes de mantenimiento preventivo.      </t>
  </si>
  <si>
    <t>Acta de grupo primario</t>
  </si>
  <si>
    <t xml:space="preserve">Documentar solicitudes de adquisición oportunamente con información completa y coherente.                </t>
  </si>
  <si>
    <t>Solicitudes de adquisición</t>
  </si>
  <si>
    <t xml:space="preserve">
Hacer seguimiento al desarrollo de los proyectos de compra.
</t>
  </si>
  <si>
    <t xml:space="preserve">Fortalecer la retroalimentación al cliente interno sobre los procesos de compra         </t>
  </si>
  <si>
    <t>Incluir dentro de la actualización del Procedimiento de Compras "IM OC DAD PR 001", la siguiente actividad:
"Una vez se lleven los procesos de contratación a junta y se tomen decisiones acerca de las aprobaciones, se deberá informar a los dueños de proceso, los elementos contratados y los no contratados con su respectiva justificación".</t>
  </si>
  <si>
    <t>Modificar el formato de estudios previos adicionando un cuadro relación de inventarios y consumos del bien a adquirir (Para los contratos de materias primas, herramientas, repuestos e insumos).</t>
  </si>
  <si>
    <t>Formato de estudios previos "IM OC OFJ FO 011" actualizado.</t>
  </si>
  <si>
    <t>Verificación trimestral de las necesidades reales de componentes Eléctricos y Electrónicos en conjunto con la planta de mantenimiento industrial.</t>
  </si>
  <si>
    <t>Realizar reuniones trimestrales con la Planta de Manteniemiento Industrial, para determinar necesidades y prioridades para la planta.</t>
  </si>
  <si>
    <t>Acta de grupos primarios Trimestral</t>
  </si>
  <si>
    <t>Tramitar solicitudes de adquisición y realizar seguimiento al avance y situación real de los procesos de compra en ejecución, e informar novedades.</t>
  </si>
  <si>
    <t>Solicitudes de Adquisición / Ordenes de compra</t>
  </si>
  <si>
    <t>Elaborar estudios previos definitivos para la adquisición de componentes Eléctricos y Electrónicos a la Subgerencia Administrativa, con el fin solicitar se realice contratos de suministro bajo la modalidad "marco" de acuerdo al Manual de Contratación  IM OC OFJ MN 001 Rev. 8.</t>
  </si>
  <si>
    <t>En conjunto con la planta de mantenimiento verificar los ítems, cantidades, documento técnico y plazo de entrega de los componentes Eléctricos y Electrónicos, para aprobar y tramitar el estudio previo definitivo.</t>
  </si>
  <si>
    <t>Estudio Previo Definitivo</t>
  </si>
  <si>
    <t>Mejorar la infraestructura de almacenamiento de productos quimicos en Fagecor</t>
  </si>
  <si>
    <t>Presentar anteproyecto de inversión "Construcción Bodega de  químicos" para aprobación presupuestal.</t>
  </si>
  <si>
    <t>Proyecto aprobado</t>
  </si>
  <si>
    <t>Contratar y ejecutar obra construcción bodega de químicos, previa aprobación presupuestal.</t>
  </si>
  <si>
    <t>Contrato construcción bodega de químicos.</t>
  </si>
  <si>
    <t>Desocupar bodega de químicos</t>
  </si>
  <si>
    <t>Visita bodega vacía</t>
  </si>
  <si>
    <t>Fortalecer la priorización de las necesidades y su formulación de los proyectos desde los estudios técnicos según el procedimiento del BPI-IM.</t>
  </si>
  <si>
    <t>Fortalecer el seguimiento y control de los procesos de compra para identificar e informar novedades que afecten el logro de los objetivos, de acuerdo a los lineamientos de contratación y los tiempos de entrega definidos.</t>
  </si>
  <si>
    <t>Revisar los soportes de  ejecución del plan de acción generado por el proveedor, para asegurar el cierre  efectivo de los reportes de no conformidad generados por INDUMIL a las 2 piscinas que presentaron incumplimiento y que fueron rechazadas y generar informe de supervisor.</t>
  </si>
  <si>
    <t>Reportes de no conformidad verificados y cerrados.</t>
  </si>
  <si>
    <t xml:space="preserve">Instalar las nuevas piscinas de emergencia por parte de la Planta de mantenimiento Industrial. (2 meses) </t>
  </si>
  <si>
    <t>Dccumento de instalación de las nuevas piscinas de emergencia contratadas.</t>
  </si>
  <si>
    <t>Revisar los documentos del Sistema de Gestión Integral (procedimiento de entradas y salidas no conformes) para alinear las disposiciones con lo establecido en los requerimientos de ley  aplicables al proceso de compras.</t>
  </si>
  <si>
    <t>Documentos ajustados</t>
  </si>
  <si>
    <t>Informar a la aseguradora cuando se generen reportes de no conformidad para que inicie la reclamación en los tiempos oportunos.</t>
  </si>
  <si>
    <t>Comunicaciones a las aseguradoras</t>
  </si>
  <si>
    <t xml:space="preserve">Garantizar a traves de Oficinas Centrales, el desarrollo de las actividades de infraestructura mayor para la Bodega de Químicos en la vigencia 2018, y el cumplimiento de las actividades menores a realizar por fábrica. </t>
  </si>
  <si>
    <t>Desocupar Bodega de Químicos.</t>
  </si>
  <si>
    <t>Realizar la actividad - (Evidencia Fotográfica)</t>
  </si>
  <si>
    <t xml:space="preserve">Oficiar a la Subgerencia Administrativa, para que se materialice el proyecto para el mantenimiento mayor de la infraestructura de esta Bodega para la vigencia 2018, </t>
  </si>
  <si>
    <t>Proyecto de Inversión.</t>
  </si>
  <si>
    <t xml:space="preserve"> Mejorar el proceso de recepción de materias primas y productos terminados   </t>
  </si>
  <si>
    <t xml:space="preserve"> Mejorar el proceso de reecepción de materias primas y productos terminados   </t>
  </si>
  <si>
    <t>Sensibilizar a los almacenistas en el cumplimiento de los procedimientos establecidos para la recepción y entrega de mataeria prima y producto terminado.</t>
  </si>
  <si>
    <t>Reclasificar los elementos contablemente de acuerdo a su naturaleza.</t>
  </si>
  <si>
    <t>Trimestralmente se realizará la conciliación de la cuenta contable 1517 con el fin de verificar que los elementos que se carguen a este rubro correspondan con la dinámica de la cuenta.</t>
  </si>
  <si>
    <t>Conciliación</t>
  </si>
  <si>
    <t>Realizar los ajustes contables a que haya lugar.</t>
  </si>
  <si>
    <t>Comprobantes de contabilidad</t>
  </si>
  <si>
    <t>Actualizar la información de los terrenos y efectuar las reclasificaciones contables pertinentes.</t>
  </si>
  <si>
    <t>Conciliar con la oficina Jurídica la identificación y descripciónes de los predios de acuerdo a la informacion de las matriculas inmobiliarias.</t>
  </si>
  <si>
    <t>Enviar la descripción de los terrenos a  la División de Servicios Generales para la respectiva actualización.</t>
  </si>
  <si>
    <t>Oficio con novedades</t>
  </si>
  <si>
    <t>Modificar la descripción de los predios de la Industria Militar.</t>
  </si>
  <si>
    <t>Verificar las modificaciones realizadas por la División de Servicios Generales.</t>
  </si>
  <si>
    <t>Compronante de Contabilidad</t>
  </si>
  <si>
    <t>Dar cumplimiento al reconocimiento de edificaciones estipulado en la resolución 414 de 2014</t>
  </si>
  <si>
    <t>Realizar la evaluación de vulnerabilidad de las Edificaciones con el fin de definir la funcionalidad del bien y realizar los procesos administrativos a que haya lugar.</t>
  </si>
  <si>
    <t>Concepto de vulnerabilidad</t>
  </si>
  <si>
    <t>Adelantar el proceso administrativo derivado de la evaluación de vulnerabilidad, ya sea de reparación o demolición (dar de baja las edificaciones).</t>
  </si>
  <si>
    <t>Resolución de Bajas</t>
  </si>
  <si>
    <t>Movimiento de baja Modulo de Activos SAP</t>
  </si>
  <si>
    <t>Dar cumplimiento a la Resolución de bajas establecida por la IM</t>
  </si>
  <si>
    <t>Verificación física de los inventarios por parte de las áreas responsables en las fábricas y oficinas centrales y concepto técnico de funcionabilidad.</t>
  </si>
  <si>
    <t>Adelantar las gestiones adminsitrativas de acuerdo al concepto técnico emitido, conforme a la Resolución de Bajas definida para este fin</t>
  </si>
  <si>
    <t>Movimiento de baja Módulo de Activos SAP</t>
  </si>
  <si>
    <t>Dar cumplimiento al reconocimiento de propiedades de inversión estipulado en la resolución 414 de 2014</t>
  </si>
  <si>
    <t>Realizar la clasificación y contabilización de las valorizaciones realizadas conforme a los lineamientos establecidos por la Contaduría General de la Nación</t>
  </si>
  <si>
    <t>Comprobante de Contabilidad</t>
  </si>
  <si>
    <t>Solicitar concepto contaduría General de la Nación</t>
  </si>
  <si>
    <t>Concepto</t>
  </si>
  <si>
    <t>Fortalecer el control al realizar la conciliación, para verificar  la razonabilidad de la información reportada en el sistema CHIP.</t>
  </si>
  <si>
    <t>Realizar conciliación de las cuentas contables en el Sistema de Información a SAP, con el fin de evitar inconsistencias en la validación del Reporte CHIP</t>
  </si>
  <si>
    <t>Informes Trimestrales (Estados Financieros)</t>
  </si>
  <si>
    <t>Aplicar lo establecido en la resolución 414  de 2014 y el instructivo complementario.</t>
  </si>
  <si>
    <t xml:space="preserve">Capacitar al personal de la División de Contabilidad a fin de tener mayor claridad en la información que se debe incluir en las revelaciones.    </t>
  </si>
  <si>
    <t>Capacitación NIIF - Camara y Comercio</t>
  </si>
  <si>
    <t>Elaborar revelaciones sobre los Estados Financieros a 31/12/2017</t>
  </si>
  <si>
    <t>Mejorar la calidad y consistencia de la información de activos fijos de la empresa.</t>
  </si>
  <si>
    <t xml:space="preserve">Con base en los resultados del estudio para el mejoramiento del control de inventarios y operación logística diseñar la solución de identificación de activos para Indumil. </t>
  </si>
  <si>
    <t>Plan de mejoramiento ejecutado.</t>
  </si>
  <si>
    <t>Realizar levantamiento físico de los activos existentes en la fábrica, diligenciado por cada elemento la información requerida en los datos maestros del nuevo ERP SAP.</t>
  </si>
  <si>
    <t>Realizar conciliación de la cuenta fiscal de activos fijos versus cuenta contable correspondiente.</t>
  </si>
  <si>
    <t>Adquirir los elementos requeridos para realizar la identificación de activos fijos</t>
  </si>
  <si>
    <t>Contrato/OC</t>
  </si>
  <si>
    <t>Realizar el proceso de identificación y marcación de activos fijos</t>
  </si>
  <si>
    <t>Plan Marcación de Activos</t>
  </si>
  <si>
    <t>Mejorar la calidad y consistencia de la información de los bienes inmuebles de la empresa.</t>
  </si>
  <si>
    <t>Realizar seguimiento a la ejecución del contrato de avalúos comerciales.</t>
  </si>
  <si>
    <t>Informe de avalúos comerciales.</t>
  </si>
  <si>
    <t>Enviar avalúos actualizados a la Subgerencia Financiera y a la oficina Jurídica para actualizar los registros correspondientes</t>
  </si>
  <si>
    <t>Avalúos actualizados.</t>
  </si>
  <si>
    <t>Dar cumplimiento al reconocimineto de propiedades de inversion estipulado en la resolución 414 de 2014</t>
  </si>
  <si>
    <t>Realizar la clasificación y contabilización de las valorizaciones realizadas conforme a los lineamientos establecidos por la Contaduria General de la Nación</t>
  </si>
  <si>
    <t>Dar cumplimiento al Decreto 047de 2014, articulos 20 y 21 en lo relacionado con el establecimiento del plan de enejenación onerosa y el reconocimiento de propiedades de inversión estipulado en la resolución 414 de 2014</t>
  </si>
  <si>
    <t>Realizar estudio de titulos de los bienes inmuebles de la Industria Militar que no esten usando en desarrollo de su objeto  social</t>
  </si>
  <si>
    <t>Estudio</t>
  </si>
  <si>
    <t>Definir cuales de estos bienes inmuebles son objeto de enejenación onerosa</t>
  </si>
  <si>
    <t>Elaborar Acto Administrativo por el cual se establezca el Plan de Enajenación Onerosa de bienes inmuebles de INDUMIL</t>
  </si>
  <si>
    <t>Resolución</t>
  </si>
  <si>
    <t>Ejecutar el Plan de Enagenación Onerosa de bienes inmuebles definido para la venta</t>
  </si>
  <si>
    <t>Plan de Enagenación Onerosa</t>
  </si>
  <si>
    <t>Se presentará oficio a la Gerencia General para ser presentado a la Junta Directiva.</t>
  </si>
  <si>
    <t>Oficio</t>
  </si>
  <si>
    <t>Llevar el control del pago oportuno de impuesto predial</t>
  </si>
  <si>
    <t xml:space="preserve">Elaborar Procedimiento para la verificación de pago de impuesto anual </t>
  </si>
  <si>
    <t>En el mes de enero de cada vigencia se aplicará el procedimeintos en conjunto con la Division de Servicios Generales, para verificar donde se debe pagar Impuesto Predial y sus fechas de vencimiento</t>
  </si>
  <si>
    <t>Check list</t>
  </si>
  <si>
    <t>Dar cumplimiento al procedimiento de retiro de personal de planta, misión y aprendices SENA - IM OC DAP PR 006 -</t>
  </si>
  <si>
    <t>Exigir el cumplimiento del procedimiento de firmas del paz y salvo correspondiente de acuerdo a novedades y movimientos de personal.</t>
  </si>
  <si>
    <t>Paz y Salvo debidamente diligenciado, firmado y tramitado.</t>
  </si>
  <si>
    <t>Fortalecer el control del estado de los activos de TI en servicio</t>
  </si>
  <si>
    <t xml:space="preserve">Realizar verificación de los activos de TI en servicio.
</t>
  </si>
  <si>
    <t>Formato de novedades</t>
  </si>
  <si>
    <t xml:space="preserve">Realizar el trámite ante la Subgererencia Administrativa para dar de baja los activos de TI que no se puedan dejar en servicio.
</t>
  </si>
  <si>
    <t>Oficio solicitud de baja</t>
  </si>
  <si>
    <t>Colocar en servicio los activos de TI que aún se encuentren funcionales</t>
  </si>
  <si>
    <t>Optimizar el uso de los recursos</t>
  </si>
  <si>
    <t xml:space="preserve">Validar con la fábrica Fexar  si se puede reubicar los kioscos dentro de áreas operativas o talleres, teniendo en cuenta las restricciones de seguridad y riesgos de explosión debido a la naturaleza de la fábrica.
</t>
  </si>
  <si>
    <t xml:space="preserve">
Oficio a la División de Producción
</t>
  </si>
  <si>
    <t>Poner en servicio el escaner 3D HD NextEngine.</t>
  </si>
  <si>
    <t>Formato de novedades y hoja de vida</t>
  </si>
  <si>
    <t>Realizar el trámite ante la Subgererencia Administrativa para dar de baja los activos</t>
  </si>
  <si>
    <t>Formato de novedades
Oficio solicitud de baja</t>
  </si>
  <si>
    <t xml:space="preserve">Fortalecer el control del estado de los activos de TI </t>
  </si>
  <si>
    <t>Solicitar al proveedor  la garantía de los equipos en cuestión</t>
  </si>
  <si>
    <t>Correo electrónico</t>
  </si>
  <si>
    <t>Recibir al proveedor y verificar que los equipos queden funcionando correctamente</t>
  </si>
  <si>
    <t>Correo electrónico
Formatos de soporte</t>
  </si>
  <si>
    <t>Generar boletín de seguridad sobre el buen uso de los activos de información (carteleras digitales) y sobre el reporte de eventos de seguridad.</t>
  </si>
  <si>
    <t>Boletin de seguridad
Correo electrónico</t>
  </si>
  <si>
    <t xml:space="preserve">
Fortalecer el monitoreo de estado y buen funcionamiento de los activos de TI
</t>
  </si>
  <si>
    <t xml:space="preserve">Realizar mantenimiento a los activos de TI que presentan salpicaduras de pintura y verificar su funcionamiento. 
</t>
  </si>
  <si>
    <t>Registro</t>
  </si>
  <si>
    <t>Generar oficio a la oficina de manteniento de fábrica y/o servicios generales, notificando el evento para que se tomen las acciones necesarias por parte del Jefe de la división teniendo en cuenta el informativo  "IM OC OFI IF 001 - REGLAS PARA EL BUEN USO DE LOS ACTIVOS DE INFORMACIÓN".</t>
  </si>
  <si>
    <t xml:space="preserve">Realizar capacitación del buen uso de los activos de información al personal de mantenimiento de las diferentes dependencias. </t>
  </si>
  <si>
    <t xml:space="preserve">Entregar plegables al personal operario y de mantenimiento de las diferentes dependencias sobre el SGSI y sus políticas.
</t>
  </si>
  <si>
    <t>Plegables</t>
  </si>
  <si>
    <t xml:space="preserve">Mejorar el tratamiento de los riesgos relacionados con la protección de los activos electrónicos </t>
  </si>
  <si>
    <t>Modificar el tratamiento de la planilla análisis de riesgos de seguridad de la información para los activos "centros de cableado", definiendo que se realice un mantenimiento cada dos meses</t>
  </si>
  <si>
    <t>Planilla de riesgos SGSI</t>
  </si>
  <si>
    <t>Adquisición de nuevos aires acondicionados</t>
  </si>
  <si>
    <t>Presentar en el proyecto de inversión la compra de los aires acondicionados, incluyendo la garantía y mantenimiento de estos</t>
  </si>
  <si>
    <t>Documentación proyecto de inversión</t>
  </si>
  <si>
    <t>Ejecutar proyecto de inversión 2018, si es aprobado.</t>
  </si>
  <si>
    <t>Fortalecer el SGSI para la protección y respaldo de la información de los equipos fuera de red</t>
  </si>
  <si>
    <t xml:space="preserve">Modificar el procedimiento "control de equipos de cómputo que se encuentran fuera de red", para realizar mensualmente respaldo del software de los equipos industriales.
</t>
  </si>
  <si>
    <t>Etiquetado de componentes de cableado estructurado</t>
  </si>
  <si>
    <t>Revisar puntos de voz y datos para validar a cuales les hace falta identificación</t>
  </si>
  <si>
    <t>Correo electrónico o Documento revisión de puntos de voz y datos</t>
  </si>
  <si>
    <t>Contratar el servicio de marquillado de los puntos de voz y datos</t>
  </si>
  <si>
    <t>Orden de Pedido</t>
  </si>
  <si>
    <t>Ejecutar  el marquillado de los puntos de voz y datos</t>
  </si>
  <si>
    <t>Verificar que el proveedor realice el marquillado correspondiente</t>
  </si>
  <si>
    <t>Adquisición de radios</t>
  </si>
  <si>
    <t>Solicitar la División de Seguridad el suministro de radios de comunicación para la central de CCTV a la fábrica Fexar</t>
  </si>
  <si>
    <t>Hacer distribución de los radios cuando sean recibidos por la entidad</t>
  </si>
  <si>
    <t>Acta de entrega</t>
  </si>
  <si>
    <t>Backup de las grabaciones de los equipos CCTV</t>
  </si>
  <si>
    <t>Generar backup de respaldo de los videos del CCTV y guardarlos en Oficina Informática</t>
  </si>
  <si>
    <t>Discos de Backup</t>
  </si>
  <si>
    <t>Adquirir unidades de almacenamiento de mayor capacidad para garantizar los respaldos del CCTV</t>
  </si>
  <si>
    <t>Factura</t>
  </si>
  <si>
    <t>Adquirir gabinete para almacenar y conservar los discos de backup de respaldo de los videos del CCTV en cada centro de computo</t>
  </si>
  <si>
    <t>Diseñar procedimiento o instructivo para conservar las grabaciones del CCTV en las oficinas de informática</t>
  </si>
  <si>
    <t>Procedimiento documentado</t>
  </si>
  <si>
    <t>Identificación de UPS críticas dentro de la red de Indumil.</t>
  </si>
  <si>
    <t>Realizar estudio de viabilidad para incluir las UPS críticas dentro de la red de INDUMIL para la realización del monitoreo por SNMP</t>
  </si>
  <si>
    <t>Documento del estudio realizado</t>
  </si>
  <si>
    <t>Revisar descripciones y seriales del aplicativo Baan V VS SAP.</t>
  </si>
  <si>
    <t>Informe de revisión descripciones y seriales.</t>
  </si>
  <si>
    <t>Generar y enviar informe a la oficina informática con las diferencias encontradas para su correspondiente ajuste.</t>
  </si>
  <si>
    <t>Informe de novedades a la Oficina de Informática.</t>
  </si>
  <si>
    <t>Realizar los ajustes correspondientes.</t>
  </si>
  <si>
    <t>Sistema de información actualizado.</t>
  </si>
  <si>
    <t>11 01 100</t>
  </si>
  <si>
    <t>Preventiva</t>
  </si>
  <si>
    <t>Realizar despliegue del plan de inversiones 2017 aprobado por MHCP y solicitar la inscripción de los proyectos de inversión 2017 en el sistema del DNP-SPI</t>
  </si>
  <si>
    <t>Porcentaje</t>
  </si>
  <si>
    <t>Registrar información básica de cada proyecto en el DNP-SPI</t>
  </si>
  <si>
    <t>Registrar información mensual de ejecución física-financiera de cada proyecto en (SPI, SIRECI y Plan de Acción 2017).</t>
  </si>
  <si>
    <t>Unidad</t>
  </si>
  <si>
    <t>Registrar los cambios internos aprobados por la Gerencia y Junta Directiva en los diferentes sistemas de seguimiento.  (SPI, SIRECI y Plan de Acción 2017)</t>
  </si>
  <si>
    <t>Generar reportes de ejecución en los sistemas (SPI, SIRECI y Plan de Acción 2017) y compararlos con los reportes del módulo de presupuesto.</t>
  </si>
  <si>
    <t>Presentar informes de seguimiento periódico a la Gerencia para que se tomen las acciones pertinentes que garanticen una mejor ejecución del plan de inversiones 2017</t>
  </si>
  <si>
    <t>11 03 002</t>
  </si>
  <si>
    <t>Presentar informes de seguimiento periódico a la Gerencia para que se tomen las acciones pertinentes que garanticen una mejor ejecución del plan de inversiones 2017.</t>
  </si>
  <si>
    <t>Correctiva</t>
  </si>
  <si>
    <t>Registrar información mensual de ejecución física-financiera de cada proyecto en (SPI, SIRECI y Plan de Acción 2017)</t>
  </si>
  <si>
    <t>21 01 001</t>
  </si>
  <si>
    <t>Ejecutar adecuación altura chimenea corte y deshuese 1</t>
  </si>
  <si>
    <t>Verificar altura final de chimenea</t>
  </si>
  <si>
    <t>22 01 001</t>
  </si>
  <si>
    <t>Desmantelar y disponer maquinaria dada de baja.</t>
  </si>
  <si>
    <t>Realizar entrega de suelo contaminado a centro de acopio de residuos peligrosos.</t>
  </si>
  <si>
    <t>21 01 002</t>
  </si>
  <si>
    <t>Correctiva.</t>
  </si>
  <si>
    <t>Definir actividades legales que establecen fechas para entrega o cumplimiento FASAB.</t>
  </si>
  <si>
    <t>Generar cuadro control y de seguimiento anual para actividades legales con fecha de cumplimiento FASAB</t>
  </si>
  <si>
    <t>Implementar el formato IM FE DVP FO 020 ENTREGA DE RESIDUOS PELIGROSOS dentro del sistema de gestión integral para registrar la entrega de residuos peligrosos a Drummond.</t>
  </si>
  <si>
    <t>Gestionar la disposición de los residuos químicos con el cliente Cerrejón, aprovechando las facilidades con las que la mina cuenta para tal fin (camión vactor, lagunas de oxidación, etc.).  Firmar acta de entrega de residuos a Cerrejón.  Asegurar la trazabilidad de la disposición a través de los certificados respectivos.</t>
  </si>
  <si>
    <t>Retirar y disponer las estibas y bolsones residuales mantenidos en planta sur como materiales excedentes</t>
  </si>
  <si>
    <t>15 01 001</t>
  </si>
  <si>
    <t>Enviar un profesional o técnico que desempeñe las labores de seguridad y salud en el trabajo  durante el tiempo que se encuentre desvinculada la persona encargada de la labor (HSE)</t>
  </si>
  <si>
    <t>14 01 007</t>
  </si>
  <si>
    <t>Realizar pruebas de tratamiento de temple en aceite a piezas de fusil, pistola córdova y revolver.</t>
  </si>
  <si>
    <t>22 02 001</t>
  </si>
  <si>
    <t>Verificación de las condiciones generación del sizing bajo las condiciones de configuración y carga de información previa salida en vivo.</t>
  </si>
  <si>
    <t>Validar los resultados del sizing inicial con el contratista</t>
  </si>
  <si>
    <t>Ajustar en el tercero, quinto y séptimo mes,  la asignación del recurso de acuerdo al uso real vs lo planeado, con el fin de optimizar el rendimiento de los servidores o aplicación.</t>
  </si>
  <si>
    <t>Verificar que una vez liberada y en producción la implementación de SAP S4/HANA  la nómina liquidada, se refleje en línea en los módulos financieros, comprobando la no utilización de archivos planos.</t>
  </si>
  <si>
    <t>Se realizará seguimiento bimestral a los controles de cambio o ajustes requeridos por el módulo de nómina durante los primeros ocho meses.</t>
  </si>
  <si>
    <t>11 03 100</t>
  </si>
  <si>
    <t>Verificar  que la versión instalada quede estable y funcionando a través de la herramienta de monitoreo.</t>
  </si>
  <si>
    <t>Suministrar evidencias del cargue y pruebas realizadas.</t>
  </si>
  <si>
    <t>Suministrar evidencias de las pruebas de estrés y de volumen.</t>
  </si>
  <si>
    <t>Suministrar evidencia del plan de salida a producción</t>
  </si>
  <si>
    <t>22 05 100</t>
  </si>
  <si>
    <t>Elaborar mensualmente oficios dirigidos a los clientes internos solicitando las acciones adelantadas a los reportes generados.</t>
  </si>
  <si>
    <t>Crear en el sistema de calidad  instructivo correspondiente que indique la documentación que debe reposar en el expediente de contratación.</t>
  </si>
  <si>
    <t>14 04 003</t>
  </si>
  <si>
    <t>Informar al grupo jurídico de contratos  una vez se venzan los terminos para constituir las pólizas por parte del contratista.</t>
  </si>
  <si>
    <t>Crear una alerta dentro del cuadro control ejecución que permita visualizar el vencimiento de los términos establecidos para la constitución de las pólizas.</t>
  </si>
  <si>
    <t>Realizar los ajustes correspondientes en los instructivos del  sistema de gestión integral.</t>
  </si>
  <si>
    <t>14 04 100</t>
  </si>
  <si>
    <t>El funcionario de control ejecución de contratos u órdenes de compra, deberá verificar permanentemente el estado de las entregas para generar de manera oportuna los recordatorios tanto a contratistas como a supervisores para adelantar las acciones pertinentes. De esta revisión se deberá dejar registro en los cuadros de control.</t>
  </si>
  <si>
    <t>Realizar modificaciones correspondientes en los instructivos del sistema de gestión integral.</t>
  </si>
  <si>
    <t>14 04 001</t>
  </si>
  <si>
    <t>Solicitar ajustes a la oficina de informática para generar alertas en el sistema que indiquen vencimiento de términos. Una vez se genere el ajuste por parte de la oficina informatica generar revisión semanal del software con sus alertas.</t>
  </si>
  <si>
    <t>Realizar los ajustes correspondientes  en los instructivos del sistema de gestión integral.</t>
  </si>
  <si>
    <t>14 02 009</t>
  </si>
  <si>
    <t>Revisar y modificar el procedimiento IM OC PR DSG 002, incluyendo:                  "1. Que para todo tipo de obra es obligatorio  contratar  diseño".</t>
  </si>
  <si>
    <t>Todo recibo final del  diseño  contratado debe ser aprobado por los dueños de los procesos de fábrica.</t>
  </si>
  <si>
    <t>Durante el período de ejecución de las obras  no se admitirá ningún cambio, solo se admitirán cambios técnicos debidamente justificados.</t>
  </si>
  <si>
    <t>Notificar al contratista para que atienda la reclamación posventa.</t>
  </si>
  <si>
    <t>Solicitar inicio de ejecución de la póliza al grupo contratos, en caso de no atención del servicio posventa.</t>
  </si>
  <si>
    <t>14 05 002</t>
  </si>
  <si>
    <t>Trasladar la observación de la Contraloría a la interventoría.</t>
  </si>
  <si>
    <t>Realizar seguimiento a la respuesta   de la interventoría.</t>
  </si>
  <si>
    <t>Solicitar  al grupo contratos  la ejecución de la póliza  e informar a la Procuraduría en caso de no tener respuesta por parte de la interventoría o si se comprueba en la visita  diferencias en cantidades.</t>
  </si>
  <si>
    <t>Verificación y validación de la respuesta</t>
  </si>
  <si>
    <t>Efectuar el cobro a la aseguradora o el reintegro al constructor e interventor</t>
  </si>
  <si>
    <t>Revisar y modificar el procedimiento IM OC PR DSG 002, incluyendo los requerimientos que se deben cumplir en los planos record.</t>
  </si>
  <si>
    <t>Trasladar la observación de la Contraloria a la interventoría.</t>
  </si>
  <si>
    <t>Realizar  en compañía del constructor y el interventor visita  a las obras para verificar la información suministrada por la Contraloría.</t>
  </si>
  <si>
    <t>Solicitar  al grupo contratos  la ejecución de la póliza  e informar a la Procuraduria en caso de no tener respuesta por parte de la interventoria o si se comprueba en la visita  diferencias en cantidades.</t>
  </si>
  <si>
    <t>Realizar  en compañía del constructor y el interventor visita  a las obras para verificar la información suministrada por la Contraloria.</t>
  </si>
  <si>
    <t>Solicitar  al grupo contratos  la ejecución de la póliza  e informar a la procuraduria en caso de no tener respuesta por parte de la interventoria o si se comprueba en la visita  diferencias en cantidades.</t>
  </si>
  <si>
    <t>Solicitar concepto a la Entidad competente sobre  la ubicación contractual del campamento de la obra , ya sea como un item del contrato  o como parte del AIU y en caso de ser requerido revisar y modificar el procedimiento IM OC PR DSG 002, incluyendo que para todo tipo de obra se contemple el campamento dentro del AIU</t>
  </si>
  <si>
    <t>Socializar los cambios realizados al procedimiento.</t>
  </si>
  <si>
    <t>Solicitar concepto a la Entidad competente sobre  la ubicación contractual de los costos de movilización de las personas que mueven la maquinaria, ya sea como un item del contrato  o como parte del AIU y en caso de ser reaquerido revisar y modificar el procedimiento IM OC PR DSG 002, incluyendo que para todo tipo de obra se contemple el campamento dentro del AIU</t>
  </si>
  <si>
    <t>Solicitar al diseñador un análisis técnico  donde demuestre  que la selección de este tipo de material es adecuado para cumplir la función de rejilla para la inducción de las aguas residuales que maneja el patio de chatarras.</t>
  </si>
  <si>
    <t>Trasladar respuesta recibida a la Contraloría.</t>
  </si>
  <si>
    <t>18 02 002</t>
  </si>
  <si>
    <t>Revisar y actualizar el instructivo para la elaboración del plan de ventas, enfocado a reforzar la planeación del plan de ventas.</t>
  </si>
  <si>
    <t>Entregar el formulario No.2 donde se establece el ingreso por cada una de las lineas de negocio, así como por cada uno de los productos tanto que genera como que comercializa la Industria Militar</t>
  </si>
  <si>
    <t>Se solicitará a la División de Operaciones Financieras - Cobranzas el detalle de las cuentas por cobrar ya que es del resorte de esta área.   Mensualmente la DOF reporta a la División de Presupuesto el recaudo de las cuentas por cobrar.</t>
  </si>
  <si>
    <t>Implementación de la información financiera en el nuevo sistema SAP cuya funcionalidad es integral</t>
  </si>
  <si>
    <t>Restringir los traslados presupuestales soportados en las nuevas necesidades de la empresa se solicitara una justificación del área solicitante como soporte del trasldao</t>
  </si>
  <si>
    <t>18 01 001</t>
  </si>
  <si>
    <t>Conciliar mensualmente la cuenta puente del pasivo EM/RF en el nuevo sistema ERP SAP,  generar informe de los hallazgos a comunicar a las áreas responsables para  implementar las soluciones correspondientes y realizar los ajustes contables del caso.</t>
  </si>
  <si>
    <t>18 01 100</t>
  </si>
  <si>
    <t>Solicitar concepto al Ministerio de Hacienda sobre la posibilidad de utilización de tarjeta de crédito como medio electrónico de pago.</t>
  </si>
  <si>
    <t>A partir del mes de enero de 2017 suspender el uso de la tarjeta de crédito y comprar a través de PSE, en tanto llega el concepto del Ministerio.</t>
  </si>
  <si>
    <t>Emitido el concepto del Ministerio de Hacienda, se acatará el mismo.</t>
  </si>
  <si>
    <t>16 02 001</t>
  </si>
  <si>
    <t>Definir criterios en términos de tiempo para el reporte de maquinaria y equipo que estará fuera de servicio de manera temporal.</t>
  </si>
  <si>
    <t>Registro de novedad por parte de Mantenimiento Industrial, Grupo Control Calidad y  Producción y reporte mensual a Almacén Fasab.</t>
  </si>
  <si>
    <t>Efectuar movimientos contables para asegurar cumplimiento de principios contables de la información financiera.</t>
  </si>
  <si>
    <t>Enviar a la Subgerencia Financiera/División de Contabilidad la relación mensual de activos fijos propuestos para baja, lo anterior para tener presente y que no se afecte las cuentas relacionadas en la observación.</t>
  </si>
  <si>
    <t>Cargar como mayor valor del Activo, el valor de las adiciones y mejoras que aumenten la vida útil del bien, amplíen su capacidad, eficiencia operativa, mejora la calidad de los productos y servicios o permiten una reducción significativa de los costos de operación.</t>
  </si>
  <si>
    <t>Con base en los resultados del estudio para el mejoramiento del control de inventarios y operación logistica diseñar la solución de identificación de activos para Indumil.</t>
  </si>
  <si>
    <t>16 01 002</t>
  </si>
  <si>
    <t>16 01 001</t>
  </si>
  <si>
    <t>Ubicar los activos reportados como no encontrados en la auditoría CGR y documentar su existencia y estado.</t>
  </si>
  <si>
    <t>Solicitar el concepto técnico del estado del elemento para su incorporación a procesos, traslado y/o baja.</t>
  </si>
  <si>
    <t>16 03 002</t>
  </si>
  <si>
    <t>Actualizar y liberar formato para el reintegro de los activos fijos.</t>
  </si>
  <si>
    <t>Generar Oficio a la Oficina Juridica para modificacion Resolución 106/2015</t>
  </si>
  <si>
    <t>Enviar informe mensual a la Subgerencia Financiera de la relacion de equipos y elementos que se encuentren en la cuenta Propiedad Planta y Equipo no explotados para que se le suspenda la depreciación</t>
  </si>
  <si>
    <t>17 04 002</t>
  </si>
  <si>
    <t>Realizar el cobro de los valores adeduados por la firma Universal de Industrias.</t>
  </si>
  <si>
    <t>Continuar con el cobro de las polizas que garantizan el anticipo.</t>
  </si>
  <si>
    <t>Depurar las cuentas contables una vez hayan ingresado los valores cobrados.</t>
  </si>
  <si>
    <t>Elaborar un procedimiento para realizar el cobro persuasivo, prejurídico y jurídico.</t>
  </si>
  <si>
    <t>Continuar con el cobro de las pólizas que garantizan el anticipo.</t>
  </si>
  <si>
    <t>18 01 002</t>
  </si>
  <si>
    <t>Revisar el concepto solicitado a la Contaduria General de la Nación y demas literatura sobre el tema, con el fin de decidir si existe alguna  alternativa diferente de registro contable y considerar si eventualmente se requiere la realizacion de provision alguna.</t>
  </si>
  <si>
    <t>17 02 009</t>
  </si>
  <si>
    <t>Asistir a la citación que realice el Grupo de Disciplinarios, a fin de suministrar la información que requieran.</t>
  </si>
  <si>
    <t>Recibir el oficio de solicitud por parte de la Subgerencia Administrativa autorizando el pago al exterior, revisar los documentos anexos como: Factura del proveedor, informe del supervisor, acta técnico administrativa, verificar en el sistema de información el comprobante de ingreso en donde consta que el material fue dado de alta.</t>
  </si>
  <si>
    <t>16 02 100</t>
  </si>
  <si>
    <t>17 01 100</t>
  </si>
  <si>
    <t>Definir claramente en la contabilidad de la Industria Militar mediante cuentas contables adecuadas tanto activas como pasivas, el manejo de estos recursos que no son de su propiedad.  Este manejo se revisará y adecuará en el Nuevo ERP SAP.</t>
  </si>
  <si>
    <t>Realizar informes trimestrales en la plataforma CHIP a la Contaduría General de la Nación, con el cumplimiento de las cualidades de razonabilidad y confiabilidad de la información, atendiendo las recientes disposiciones sobre el tema</t>
  </si>
  <si>
    <t>18 03 100</t>
  </si>
  <si>
    <t>18 04 100</t>
  </si>
  <si>
    <t>Continuar aplicando el procedimiento establecido para el traslado de mercancías entre Fábricas.</t>
  </si>
  <si>
    <t>18 01 004</t>
  </si>
  <si>
    <t>Revisar la forma de cómo se generan los oficios de la circularización de los estados de cartera y depósitos, y proponer mejoras para cerrar el ciclo de la observación</t>
  </si>
  <si>
    <t>Generar mediante el Software SYNERGY , el envió automático de los estados de la cartera con el fin de generar conciliación con los clientes para el cierre de fin de mes.</t>
  </si>
  <si>
    <t>Generar trimestralmente reunión de seguimiento y control con la Subgerencia Comercial de los estados de cartera por sectores.</t>
  </si>
  <si>
    <t>Actualizar el procedimiento e instructivos de la Gestión de Cartera y Depósitos con los nuevos ajustes generados del plan de acción y la implementación del SAP.</t>
  </si>
  <si>
    <t>18 03 001</t>
  </si>
  <si>
    <t>Tener en cuenta la política de cargas básicas por arma y la reserva estrátegica de acuerdo a lo estipulado por Ministerio de Defensa Nacional.</t>
  </si>
  <si>
    <t>Calcular las necesidades de las Fuerzas para tener inventario disponible en proceso.</t>
  </si>
  <si>
    <t>Programar  y planificar el uso de los materiales existentes de acuerdo a la fijación de contratos o pedidos</t>
  </si>
  <si>
    <t>Realizar gestión comercial (reuniones con clientes potenciales nacionales y/o extranjeros), coordinar visitas a las instaciones de la fábrica Fasab y envío de muestras para la homologación del producto por parte del cliente para  incentivar la comercialización del inventario de materias primas en stock</t>
  </si>
  <si>
    <t>Determinar el uso</t>
  </si>
  <si>
    <t>Realizar los egresos donde aplique</t>
  </si>
  <si>
    <t>Emisión concepto técnico.</t>
  </si>
  <si>
    <t>Coordinar con la Planta de Mantenimiento Industrial para adquirir los respuestos segun el Programa de Mantenimiento</t>
  </si>
  <si>
    <t>14 02 100</t>
  </si>
  <si>
    <t>Continuar con las acciones legales que este caso amerita, ante la compañía de seguros y hacer efectivas las pólizas constituidas para desarrollar el objeto del contrato suscrito.</t>
  </si>
  <si>
    <t>Presentar ante la Gerencia General para aprobación la FASE III de la red de acueducto y alcantarillado sanitario pluvial e industrial en la Fábrica de Explosivos Antonio Ricaurte - FEXAR.</t>
  </si>
  <si>
    <t>14 06 100</t>
  </si>
  <si>
    <t>13 01 100</t>
  </si>
  <si>
    <t>16 03 001</t>
  </si>
  <si>
    <t>Ver informe final CGR-INDUMIL No. 002  del 30-Junio-2017, producto de la Auditoría efectuada a la Vigencia 2016 en la Industria Militar.</t>
  </si>
  <si>
    <t>14 02 014</t>
  </si>
  <si>
    <t>14 04 007</t>
  </si>
  <si>
    <t>14 05 004</t>
  </si>
  <si>
    <t>14 05 100</t>
  </si>
  <si>
    <t>14 01 100</t>
  </si>
  <si>
    <t>14 01 003</t>
  </si>
  <si>
    <t>14 01 011</t>
  </si>
  <si>
    <t>16 01 100</t>
  </si>
  <si>
    <t>18 04 002</t>
  </si>
  <si>
    <t>17 04 003</t>
  </si>
  <si>
    <t>16 03 100</t>
  </si>
  <si>
    <t>Fortalecer la formulación de los proyectos tipificandolos bajo la modalidad llave en mano cuando involucre proyectos macro e hijos, para que estas responsabilidades deban ser asumidas y controladas por un solo responsable, mitigando la materialización de los riesgos.</t>
  </si>
  <si>
    <t>Según la criticidad de las características, en casos de incumplimiento durante la recepción, documentar y soportar a través de conceptos técnicos, estudios o pruebas funcionales, las evaluaciones hechas por JUNTEC que soportan las decisiones y métodos establecidos.</t>
  </si>
  <si>
    <t xml:space="preserve">Discutir y liberar modificación del procedimiento BPI-IM
</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</si>
  <si>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</si>
  <si>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</si>
  <si>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</si>
  <si>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</si>
  <si>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</si>
  <si>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</si>
  <si>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</si>
  <si>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</si>
  <si>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</si>
  <si>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</si>
  <si>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</si>
  <si>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</si>
  <si>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</si>
  <si>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</si>
  <si>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</si>
  <si>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</si>
  <si>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</si>
  <si>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</si>
  <si>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</si>
  <si>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</si>
  <si>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</si>
  <si>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</si>
  <si>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</si>
  <si>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</si>
  <si>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</si>
  <si>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</si>
  <si>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</si>
  <si>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</si>
  <si>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</si>
  <si>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</si>
  <si>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</si>
  <si>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</si>
  <si>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</si>
  <si>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</si>
  <si>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</si>
  <si>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</si>
  <si>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</si>
  <si>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</si>
  <si>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</si>
  <si>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</si>
  <si>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</si>
  <si>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</si>
  <si>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</si>
  <si>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</si>
  <si>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</si>
  <si>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</si>
  <si>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</si>
  <si>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</si>
  <si>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</si>
  <si>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</si>
  <si>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</si>
  <si>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</si>
  <si>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</si>
  <si>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</si>
  <si>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</si>
  <si>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</si>
  <si>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</si>
  <si>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</si>
  <si>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</si>
  <si>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</si>
  <si>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</si>
  <si>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</si>
  <si>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</si>
  <si>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</si>
  <si>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</si>
  <si>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</si>
  <si>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</si>
  <si>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</si>
  <si>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</si>
  <si>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</si>
  <si>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</si>
  <si>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</si>
  <si>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</si>
  <si>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</si>
  <si>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</si>
  <si>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</si>
  <si>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</si>
  <si>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</si>
  <si>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</si>
  <si>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</si>
  <si>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 xml:space="preserve">Hallazgo No. 1 MAQUINARIA Y EQUIPO NO EXPLOTADO - FEXAR No. de inventario 40001355 - VIGENCIA 2017
"La Industria Militar en la implementación de la Normas de Información Financiera  NIIF, estableció en su Manual de Políticas contables , en el numeral 4.3 Políticas contables para la Propiedad Planta y Equipo, 4.3.1 Reconocimiento  “….los activos tangibles empleados por la empresa para la producción y comercialización de bienes; para la prestación de servicios; para propósitos administrativos y, en el caso de bienes muebles, para generar ingresos producto de su arrendamiento. Estos activos se caracterizan porque no están disponibles para la venta y se espera usarlos durante más de un periodo contable…”.
Se realizó prueba selectiva para verificar la existencia y uso de los bienes contabilizados en la cuenta Maquinaria y Equipo de la Fábrica de Explosivos Antonio Ricaurte – FEXAR, en la cual se encontró que existe una máquina encartuchadora, a la que le corresponde el número de inventario 40001355, marca DYNO NOBEL (ROTA CLIP), contabilizada por valor $1.218.703.031. En la inspección física se estableció que la máquina en la actualidad no está en uso; al indagar con el responsable del inventario individual, este manifestó que no se usa desde el año 2016..
Ver informe de Auditoría Financiera CGR-CDDJS No. 001  del 31-Mayo 2018, producto de la Auditoría efectuada a la Vigencia 2017 en la Industria Militar.
</t>
  </si>
  <si>
    <t xml:space="preserve">
Deficiencias en el procedimiento de control establecido de conciliar los inventarios físicos con los registros contables. .Falta de oportunidad en la toma de decisiones de carácter administrativo, que conlleven a la depuración y saneamiento contable, aspectos que impactan la calidad y confiabilidad  de la información contable pública porque las transacciones no reflejan la realidad económica de la propiedad planta y equipo. 
</t>
  </si>
  <si>
    <t xml:space="preserve">Fortalecer la aplicación de los procedimientos y controles para depurar los inventarios oportunamente manteniendo la confiabilidad de la información contable </t>
  </si>
  <si>
    <t>Evaluación y concepto técnico del activo 40001355, marca DYNO NOBEL (ROTA CLIP).</t>
  </si>
  <si>
    <t>Concepto Técnico activo 40001355</t>
  </si>
  <si>
    <t>Realizar los procesos administrativos necesarios para tramite de baja del equipo 40001355, marca DYNO NOBEL (ROTA CLIP)</t>
  </si>
  <si>
    <t>Resolución de Baja activo 40001355</t>
  </si>
  <si>
    <t>Realizar seguimiento al proceso administrativo de baja del equipo 40001355, marca DYNO NOBEL (ROTA CLIP)</t>
  </si>
  <si>
    <t>Documento de disposición final Resolución de Baja activo 40001355</t>
  </si>
  <si>
    <t>Solicitud, creación y estandarización del formato para reportar mensualmente el estado de la maquinaria y equipo, el cual se debe incluir como parte del procedimiento de mantenimeinto industrial.</t>
  </si>
  <si>
    <t xml:space="preserve">
Requerimiento de solicitud documento creación formato.</t>
  </si>
  <si>
    <t xml:space="preserve">
Producción envía al almacenista y se concilia con el Jefe de División Administrativa de Fábrica.</t>
  </si>
  <si>
    <t>Actualizar Procedimiento y enviar reporte mensual a la Subgerencia Técnica de acuerdo con el formato establecido para revisión.
La SGT lo revisa y lo envía a SGA y SGF.</t>
  </si>
  <si>
    <t xml:space="preserve">
Procedimiento 
y
Reporte mensual en formato aprobado</t>
  </si>
  <si>
    <t>Revisión y aprobación del reporte mensual y envió a la SGA y SGF.</t>
  </si>
  <si>
    <t>Reporte mensual en formato aprobado</t>
  </si>
  <si>
    <t>Asignar el código del activo al campo número de inventario</t>
  </si>
  <si>
    <t>Reporte actualizado en Base de Datos</t>
  </si>
  <si>
    <t>Definir las nuevas clases de activos fijos y determinar las cuentas</t>
  </si>
  <si>
    <t>Documento con nuevas clases y cuentas</t>
  </si>
  <si>
    <t>Crear las nuevas clases de activos fijos con su respectiva definición de cuenta</t>
  </si>
  <si>
    <t>Reporte SAP nuevas clases</t>
  </si>
  <si>
    <t>Actualizar la información del sistema de información SAP con las nuevas Clases</t>
  </si>
  <si>
    <t>Reporte actualizado con nuevas clases</t>
  </si>
  <si>
    <t>Generar instructivo para creación de activos fijos en el sistema de información SAP</t>
  </si>
  <si>
    <t>Documento aprobado</t>
  </si>
  <si>
    <t>Hallazgo No. 2: CLASIFICACION MAQUINARIA Y EQUIPO – No. 40002100 Inventario FEXAR – No explotado - VIGENCIA 2017
"El activo fijo identificado con el No. 40002100 se encuentra registrado en la cuenta 165590 Maquinaria y Equipo por valor de $392.128.910, clasificado como un activo no explotado; en la inspección física se estableció que no corresponde a maquinaria industrial, ni a herramientas y accesorios empleada para la producción de los bienes de la Fábrica de explosivos, en realidad corresponde a las instalaciones de un taller, según su denominación cualitativa “Instalación taller producción militar”, por consiguiente debe clasificarse como una Edificación o instalación, según lo dispuesto en el catalogo de cuentas expedido mediante Resolución No. 139 de 2015, pues no es una máquina, representa el valor de una instalación en la fabrica para la producción de bienes en dicho centro de costo.
Si bien es cierto, el bien está identificado y controlado en los inventarios de la Fabrica, en contabilidad no está debidamente clasificado de acuerdo a su naturaleza, con el consecuente efecto en el costo fabril por depreciación, ya que el Manual de Políticas Contables dispone en el numeral 4.3.5.1 Depreciación,...
Ver informe de Auditoría Financiera CGR-CDDJS No. 001  del 31-Mayo 2018, producto de la Auditoría efectuada a la Vigencia 2017 en la Industria Militar.</t>
  </si>
  <si>
    <t>Incorrecta clasificación de la propiedad planta y equipo, su medición posterior, para revisar los cambios significativos en las variables de consumo del período contable.</t>
  </si>
  <si>
    <t>Clasificar adecuadamente los activos de la propiedad planta y equipos</t>
  </si>
  <si>
    <t>Realizar el movimiento del activo No. 40002100 "Instalaciones taller productos militares" a la clase correspondiente</t>
  </si>
  <si>
    <t>Reporte Sistema SAP activo ajustado</t>
  </si>
  <si>
    <t>Realizar y ejecutar un cronograma de revista o toma física de inventarios con el fin de verificar que todos los elementos se encuentren bien clasificados de acuerdo a su naturaleza</t>
  </si>
  <si>
    <t>Cronograma toma física de inventarios
y
Tomas Físicas</t>
  </si>
  <si>
    <t xml:space="preserve">Conciliación con el almacenista y el Jefe de la División Administrativa de la Fábrica.
Realizar los movimientos y ajustes correspondientes
</t>
  </si>
  <si>
    <t xml:space="preserve">
Conciliación
Reporte Sistema SAP con activos ajustados </t>
  </si>
  <si>
    <t>Rendir los informes con las novedades identificadas a la Subgerencia Administrativa – División de Servicios Generales</t>
  </si>
  <si>
    <t>Informe de novedades identificadas</t>
  </si>
  <si>
    <t>Realizar seguimiento a la ejecución del cronograma de fábricas y  tomas físicas selectivas de inventarios</t>
  </si>
  <si>
    <t>Informe de seguimiento</t>
  </si>
  <si>
    <t>Docuimento aprobado</t>
  </si>
  <si>
    <t>Hallazgo No. 3: Inconsistencia información Ingresos por Ventas - VIGENCIA 2017
"El Manual de Políticas contables establece en el numeral 1.14 .1 Revisión de transacciones en la empresa, en el literal d) Revisión de control interno:   “…. Los elementos de control interno tiene como objetivo la confiabilidad de los registros y en las cifras de los estados financieros….”
Se detectó en el análisis de las ventas realizadas por el Almacén de Valledupar inconsistencias en la información reportada por la División Comercial y el reporte de ventas por producto ZSD-VTAS-CLYIPRDCTO, este último listado se extrae del aplicativo SAP, el cual no refleja la información referente a la venta de servicios de los almacenes virtuales de la Jagua y Chiriguana, los cuales están relacionados con el almacén comercial de Valledupar; la situación origina diferencias en los valores reportados como ventas entre uno y otro reporte. (detalle del cuadro en el informe).
Ver informe de Auditoría Financiera CGR-CDDJS No. 001  del 31-Mayo 2018, producto de la Auditoría efectuada a la Vigencia 2017 en la Industria Militar.</t>
  </si>
  <si>
    <t>Del análisis de las cifras detalladas en el cuadro anterior, se determinó que en efecto las ventas de dicho almacén ascendieron a $287.752.309.768 y no al valor del informe del reporte SAP entregado a la comisión auditora, el cual presenta inconsistencias en su parametrización, generando confusión a los usuarios de dicha información respecto de las ventas reales, pues no diferencia concretamente la venta de productos (bienes producidos) de la de servicios."</t>
  </si>
  <si>
    <t>Entregar información real</t>
  </si>
  <si>
    <t xml:space="preserve">Verificar el cierre del requerimiento realizado a la oficina de informática </t>
  </si>
  <si>
    <t>Requerimiento</t>
  </si>
  <si>
    <t xml:space="preserve">Revisar reporte de ventas  ZSD_VTAS_CLIPRDCTO2 en modo de  prueba del aplicativo SAP, para verificar que cumpla con los requisitos solicitados y coordinar para aprobar el reporte en el aplicativo SAP. </t>
  </si>
  <si>
    <t xml:space="preserve">Reporte a modo de pruebas </t>
  </si>
  <si>
    <t>Hacer conciliación mensual  de las ventas con la División de Contabilidad y realizar los ajustes que de lugar</t>
  </si>
  <si>
    <t>Reporte, acta de conciliación</t>
  </si>
  <si>
    <t>Hallazgo No. 4: Inventarios Materia Prima PISYD - VIGENCIA 2017
"El numera 4.2.2.2.,  Costos de transformación del manual de políticas contables establece: Para la Industria Militar, los costos de transformación estarán conformados por las erogaciones y cargos directos e indirectos relacionados con la elaboración de bienes y la prestación de servicios”.
La Fábrica de Explosivos Antonio Ricaurte FEXAR, tiene a su cargo el control y manejo de la materia prima, materiales y suministros para la producción de los bienes que se elaboran en dicho centro de costo (emulsiones).
En la prueba de inventario físico, se tomó como fuente de información los datos de las existencias a 31 de Diciembre de 2017 en el reporte detallado de la cuenta 15 Inventarios Fábrica Antonio Ricaurte FEXAR se encuentra la materia prima de código 3000113 Solución de Nitrato de Amonio al 83% - ORICA, con un saldo de 343.887 kg por valor de $300.236.802; sin embargo, en la inspección física realizada en la planta de Emulsión ubicada en la Loma Cesar,  el 12 abril  de 2018 no había existencia física.  
Ver informe de Auditoría Financiera CGR-CDDJS No. 001  del 31-Mayo 2018, producto de la Auditoría efectuada a la Vigencia 2017 en la Industria Militar.</t>
  </si>
  <si>
    <t>La causa del error consiste en deficiencias de registro y de control interno contable que permitieron que el consumo de la materia prima en la cantidad reportada en el informe de la Planta de Emulsión DRUMMOND – INDUMIL (convenio de coproducción), no se registrara en la vigencia correspondiente".</t>
  </si>
  <si>
    <t>Fortalecer los controles de consumo y registro de las materias primas empleadas en la producción de emulsión Planta Indumil-Drummond.</t>
  </si>
  <si>
    <t>Implementar un formato simplificado de liquidación de órdenes de fabricación con la cantidad de las materias primas consumidas.</t>
  </si>
  <si>
    <t>Formato implementado</t>
  </si>
  <si>
    <t>Realizar conciliación mensual de consumos de materias primas entre Almacén FEXAR y la planta Drummond, a partir del 1 de agosto de 2018, y para todos los frentes in situ PISYD.</t>
  </si>
  <si>
    <t>Reporte de novedades identificadas en conciliación de consumos</t>
  </si>
  <si>
    <t>Realizar mensualmente un inventario de materias primas que abarque los frentes in situ de la planta PISYD</t>
  </si>
  <si>
    <t>Reporte de novedades identificadas en inventario selectivo</t>
  </si>
  <si>
    <t>Realizar trimestralmente visita de verificación de inventarios físicos en los diferentes frentes in situ PISYD.
En noviembre y diciembre hacer visitas para conciliación.</t>
  </si>
  <si>
    <t>Reporte de novedades identificadas en inventario físico
Conciliación</t>
  </si>
  <si>
    <t xml:space="preserve">Hallazgo No. 5: Gasto sin legalizar – Caja Menor FAGECOR - VIGENCIA 2017
"El procedimiento IM OC DOF PR  00 2 para legalización de Cajas Menores, Fondos Rotatorios y Avances  y  lo establecido en la Directiva Transitoria No. 001 del 20 de octubre de 2017, expedida para el cierre contable de dicha vigencia, en las cuales se dispone lo siguiente: “… Por ningún motivo a 31 de diciembre de cada vigencia deberá quedar pendiente por legalizar pagos o gasto por legalizar por caja menor...”. De igual forma,  que lo contemplado en el Decreto 1068 de 2015,  titulo 3 Empresas Industriales y comerciales del estado y de economía mixta,  Artículo 2.8.3.4 Principio de anualidad. “… El año Fiscal comienza el 1 de enero y termina el 31 de diciembre de cada año. Después del 31 de diciembre no podrán asumirse compromisos con cargo a apropiaciones del año fiscal que se cierra en fecha y lo saldos de apropiación no afectados por compromisos caducaran sin excepción…” 
Ver informe de Auditoría Financiera CGR-CDDJS No. 001  del 31-Mayo 2018, producto de la Auditoría efectuada a la Vigencia 2017 en la Industria Militar.
</t>
  </si>
  <si>
    <t>La anterior situación se debe a deficiencias en los mecanismos de control dispuestos.  El efecto de la incorrección detectada subestima los Gastos Generales y de Operación de la Fábrica 511115 por mantenimiento en $1.814.913 y subestima la caja menor, puesto que no se autorizó el reembolso en dicho valor, cuenta 110502 al cierre de la vigencia, siendo necesario tramitar una vigencia expirada, pues el presupuesto de la vigencia 2017 caducó".</t>
  </si>
  <si>
    <t>Trámite pago caja menor</t>
  </si>
  <si>
    <t>Crear el rubro presupuestal y realizar el traslado por medio de la Orden Administrativa, previa autorización del Ordenador del Gasto</t>
  </si>
  <si>
    <t>Orden Administrativa</t>
  </si>
  <si>
    <t>Realizar el CDP, Registro Presupuestal y la legalización de la caja menor con el correspondiente reembolso.</t>
  </si>
  <si>
    <t>CDP Y RP</t>
  </si>
  <si>
    <t>Colocar un control del ingresos de las cajas menores y una vez sean trámitadas</t>
  </si>
  <si>
    <t>Relacionar cada una de las cajas menores detallando la fecha de ingresos, de que dependencia corresponde y la fecha una vez sean tramitadas.</t>
  </si>
  <si>
    <t>Hoja de Conrtol</t>
  </si>
  <si>
    <t>Control Cajas Menores</t>
  </si>
  <si>
    <t xml:space="preserve">Incluir en la Directiva de Cierre Contable y  Presupuestal, lo siguiente: "La Subgerencia Financiera - División de Operaciones Financieras deberá verificar que en las cuenta bancarias de caja menor se haya reembolsado la totalidad de los recursos autorizados para tal fin e informara a la División de Presupuesto dicha actividad.
</t>
  </si>
  <si>
    <t>Directiva de Cierre</t>
  </si>
  <si>
    <t xml:space="preserve">Hallazgo No. 6: Consignaciones pendientes de identificar cuenta 111005 - VIGENCIA 2017
"La Resolución  No. 193 de la Contaduría General de la Nación expedida el 13 de 05 de 2016 en el Procedimiento para la Evaluación del Control interno contable, en el numeral 3.1 “Identificación de factores de riesgo, Políticas de Operación, numeral 10  “Falta de políticas, directrices, procedimientos, lineamientos o similares que propendan por la depuración contable permanente y la sostenibilidad de la calidad de la información”
La cuenta 111005 Depósitos en Instituciones financieras presenta una sobrestimación de $1.409.743.977 por consignaciones que no han sido identificadas, correspondientes a ventas de contado y con tarjeta de crédito, con la consecuente sobrestimación de las Cuentas por cobrar 131600,
Ver informe de Auditoría Financiera CGR-CDDJS No. 001  del 31-Mayo 2018, producto de la Auditoría efectuada a la Vigencia 2017 en la Industria Militar.
</t>
  </si>
  <si>
    <t>El atraso en la elaboración de las conciliaciones evidencia deficiencias en la aplicación de los controles que dan lugar al incumplimiento de las políticas, directrices, procedimientos y lineamientos que propendan por la depuración contable permanente y la sostenibilidad de la calidad de la información.</t>
  </si>
  <si>
    <t>Tramitar y depurar oportunamente las conciliaciones bancarias.</t>
  </si>
  <si>
    <t>Elaborar las conciliaciones  bancarias  correspondientes a la cuenta 111005  Depósitos en instituciones financieras  para  presentación a la división de operaciones financieras dentro del plazo establecido en el procedimiento.</t>
  </si>
  <si>
    <t>Depurar las  conciliaciones bancarias identificando las consignaciones pendientes  que afectan las ventas de contado y los pagos con tarjeta de crédito.</t>
  </si>
  <si>
    <t>Documentos  Contables</t>
  </si>
  <si>
    <t xml:space="preserve">Hallazgo No. 7: Partidas pendientes de conciliar Cuentas por Cobrar - VIGENCIA 2017
"La situación descrita contraviene lo  dispuesto en la Resolución  No. 193 de la Contaduría General de la Nación expedida el 13 de 05 de 2016 en el Procedimiento para la Evaluación del Control interno contable, en el numeral 3.1 “Identificación de factores de riesgo, Políticas de Operación, numeral 10  “Falta de políticas, directrices, procedimientos, lineamientos o similares que propendan por la depuración contable permanente y la sostenibilidad de la calidad de la información”
Ver informe de Auditoría Financiera CGR-CDDJS No. 001  del 31-Mayo 2018, producto de la Auditoría efectuada a la Vigencia 2017 en la Industria Militar.
</t>
  </si>
  <si>
    <t xml:space="preserve">Los hechos revelan inoportunidad en las conciliaciones y deficiencias en los controles estipulados en las diferentes dependencias que intervienen en la comercialización de los bienes y servicios que ofrece la empresa así como en la elaboración y entrega de documentos soportes como son facturas y recibos de caja,  con el consecuente efecto en la calidad de la información contable".
</t>
  </si>
  <si>
    <t>Elaborar las conciliaciones  bancarias  correspondientes a la cuenta 111005  Depósitos en instituciones financieras  para  presentación a la División de operaciones financieras dentro del plazo establecido en el procedimiento.</t>
  </si>
  <si>
    <t>Hallazgo No. 7: Partidas pendientes de conciliar Cuentas por Cobrar - VIGENCIA 2017
"La situación descrita contraviene lo  dispuesto en la Resolución  No. 193 de la Contaduría General de la Nación expedida el 13 de 05 de 2016 en el Procedimiento para la Evaluación del Control interno contable, en el numeral 3.1 “Identificación de factores de riesgo, Políticas de Operación, numeral 10  “Falta de políticas, directrices, procedimientos, lineamientos o similares que propendan por la depuración contable permanente y la sostenibilidad de la calidad de la información”
Ver informe de Auditoría Financiera CGR-CDDJS No. 001  del 31-Mayo 2018, producto de la Auditoría efectuada a la Vigencia 2017 en la Industria Militar.</t>
  </si>
  <si>
    <t>Depurar las  conciliaciones bancarias identificando las consignaciones pendientes  que afectan las ventas de contado y los pagos con tarjeta de credito.</t>
  </si>
  <si>
    <t>Hallazgo No. 8: Inventario– Sobrante Repuesto FAGECOR - VIGENCIA 2017
"El numeral 3.1 “Identificación de factores de riesgo, Políticas de Operación, numeral 10  “Falta de políticas, directrices, procedimientos, lineamientos o similares que propendan por la depuración contable permanente y la sostenibilidad de la calidad de la información”
En el  taller de Repuestos de la Fábrica General José María Córdoba - FAGECOR, en la inspección física realizada a los inventarios el 21 de marzo de 2018, se observó la existencia de un material clasificado en la sub cuenta Materiales y Suministros denominado “Cilindro equipo de lavado”, de medidas aproximadas de 470 X 890 MM, suministro que no está incluido en el inventario del Taller, por tanto no refieren código del material ni tarjeta de control;...
Ver informe de Auditoría Financiera CGR-CDDJS No. 001  del 31-Mayo 2018, producto de la Auditoría efectuada a la Vigencia 2017 en la Industria Militar.</t>
  </si>
  <si>
    <t xml:space="preserve">La situación detectada, denota deficiencias en los mecanismos de control de las existencias físicas, así como el control documental de los soportes de entradas y salidas de materiales y suministros, sin registrar el ingreso de dicho cilindro a la cuenta de inventarios. Contraviniendo lo  dispuesto en la Resolución  No. 193 de la Contaduría General de la Nación expedida el 13 de mayo de 2016 en el Procedimiento para la Evaluación del Control interno contable." </t>
  </si>
  <si>
    <t>Solicitar concepto técnico a la División de producción - Planta de mantenimiento para determinar si se puede dar de alta en el almacén por sobrante</t>
  </si>
  <si>
    <t>Concepto Técnico</t>
  </si>
  <si>
    <t>Realizar el movimiento de ingreso en el sistema de información SAP</t>
  </si>
  <si>
    <t>Reporte Sistema SAP con ingreso del activo</t>
  </si>
  <si>
    <t>Revisar y actualizar el Procedimiento Administrativo para el manejo de Almacenes de Materias Primas y Suministros de la Industria Militar - IM FC DVA PR 001</t>
  </si>
  <si>
    <t>Requerimiento Solicitud Documento modificación Procedimiento</t>
  </si>
  <si>
    <t>Cronograma toma física de inventarios
y
tomas físicas</t>
  </si>
  <si>
    <t>Rendir los informes con las novedades identificadas a la Dirección de la Fábrica (División Administrativa) y Subgerencia Administrativa</t>
  </si>
  <si>
    <t xml:space="preserve">Elaborar y presentar la justificación correspondiente y solicitar autorización para realizar los trámites necesarios en el sistema de información SAP </t>
  </si>
  <si>
    <t>Solicitud autorización de ajuste sistema SAP</t>
  </si>
  <si>
    <t>Hallazgo No. 9: Equipo Médico y Científico sin utilizar en FAGECOR - VIGENCIA 2017
"El Manual de Políticas contables establece en el numeral 1.14 .1 Revisión de transacciones en la empresa, en el literal d) Revisión de control interno:   “…. Los elementos de control interno tienen como objetivo la confiabilidad de los registros y en las cifras de los estados financieros….”
Adicionalmente la Resolución 193 de 2016 establece el Procedimiento para la evaluación del Control Interno Contable.
En el Laboratorio de Balística de FAGECOR, se encuentra ubicado un equipo  calibrador de presión, el cual está reconocido en los inventarios por $373.871.221 y tiene  depreciación acumulada de $-345.016.146; se observó que el bien no se utiliza por fallas técnicas, según reporte synergy No. 01.829.039 del 1 de agosto de 2016...
Ver informe de Auditoría Financiera CGR-CDDJS No. 001  del 31-Mayo 2018, producto de la Auditoría efectuada a la Vigencia 2017 en la Industria Militar.</t>
  </si>
  <si>
    <t>La situación descrita no fue informada oportunamente a la División de Contabilidad, por lo tanto no se marca el bien como no explotado en el sistema de información SAP y en cumplimiento de la política contable de Propiedad Planta y Equipo se continúa depreciando este bien que no está siendo empleado en la producción, comercialización y prestación de servicios; los hechos evidencian debilidades en los controles, pues no se permite un análisis uniforme e independiente de los activos y su utilización en el curso ordinario de las operaciones de la compañía.</t>
  </si>
  <si>
    <t>Incluir las máquinas especiales (Mantenimientos que no son realizados por fábrica) dentro de la solicitud de presupuesto vigencia 2019</t>
  </si>
  <si>
    <t>Plan de necesidades ajustado</t>
  </si>
  <si>
    <t>Incluir las máquinas especiales (Mantenimientos que no son realizados por fábrica) dentro del plan anual de mantenimiento preventivo FAGECOR</t>
  </si>
  <si>
    <t>Plan anual de mantenimiento preventivo de máquinas y equipos ajustado</t>
  </si>
  <si>
    <t>Enviar reporte mensual a la Subgerencia Técnica de acuerdo con el formato establecido</t>
  </si>
  <si>
    <t>Actualizar la información del sistema de información SAP con las nuevas clases</t>
  </si>
  <si>
    <t>Hallazgo No. 10: Cuenta x pagar No. 7000003505 Contrato No. 1-005 de 2007 - VIGENCIA 2017
El Decreto 1068 de 2015 por medio del cual se expide el decreto Único Reglamentario del Sector Hacienda y Crédito Público  indica en el artículo 2.8.3.1.2. Lo siguiente:  “…Los compromisos y obligaciones pendientes de pago a 31 de diciembre, deberán incluirse en el presupuesto del año siguiente como una cuenta por pagar y su pago deberá realizarse en dicha vigencia fiscal”.
En el numeral 94.1 del Manual de Contratación de la Industria Militar, se establece que “El supervisor del contrato tendrá a su cargo suministrar la información necesaria para la liquidación del mismo por parte del funcionario competente de la  división de la Subgerencia Administrativa”.
La Industria Militar suscribió el 28 de febrero de 2017 el contrato de compra venta N°1-005 de 2007, cuyo objeto es la adquisición de 422.220 unidades de Detonadores Electrónicos IKON II 15 Mt –Plan Vallejo por US$ 6.713.298,40, equivalente a $21.482.756.278. El proveedor es la firma ORICA INTERNATIONAL PTE LTD, representada en Colombia por ORICA COLOMBIA S.A.S. Se pactó tres entregas y pago mediante giro directo a 30 días.
Ver informe de Auditoría Financiera CGR-CDDJS No. 001  del 31-Mayo 2018, producto de la Auditoría efectuada a la Vigencia 2017 en la Industria Militar.</t>
  </si>
  <si>
    <t>Lo expuesto, no permite conocer con certeza la ejecución presupuestal de dicho contrato, evidenciándose debilidades de Control Interno, y deficiencia en el suministro de información necesaria para su liquidación, conforme lo establece la norma mencionada, y genera una sobreestimación del concepto presupuestal código 939011 cuentas por pagar contratos pendientes de ejecutar y su contrapartida 991590 otras cuentas acreedoras de control en cuantía de $1.521.762.299".</t>
  </si>
  <si>
    <t xml:space="preserve">Cancelar la cuenta por pagar </t>
  </si>
  <si>
    <t>Verificar y aplicar los controles, una vez se liquiden los contratos e informar a la Subgerencia Financiera para que se realice la devolución de saldos si llegase a aplicar.</t>
  </si>
  <si>
    <t>Acta de liquidación del Contrato
(Observar a Financiera)</t>
  </si>
  <si>
    <t>Controlar las cuentas por pagar presupuestales</t>
  </si>
  <si>
    <t>Realizar capacitación a los supervisores de contratos</t>
  </si>
  <si>
    <t>Acta de reunión de grupo primario y/o grupo interdisciplinario</t>
  </si>
  <si>
    <t>En el sistema SAP se realizará el cierre del pedido  correspondiente, con el fin de liberar presupuesto no ejecutado, previa autorización y confirmación del supervisor del contrato.</t>
  </si>
  <si>
    <t xml:space="preserve"> Informe de Supervisor (Autorización y confirmación del supervisor)</t>
  </si>
  <si>
    <t>Hallazgo No. 11: Sobrante cuenta Inventario Materia prima FEXAR - VIGENCIA 2017
La Resolución No. 193 de la CGN establece en el numeral 3.1 “Identificación de factores de riesgo, Políticas de Operación, numeral 10  “Falta de políticas, directrices, procedimientos, lineamientos o similares que propendan por la depuración contable permanente y la sostenibilidad de la calidad de la información”
En la toma física realizada por la Fábrica de Explosivos Antonio Ricaurte FEXAR en noviembre 30 de 2017, en cumplimiento de la Circular de Cierre contable emitida por la Subgerencia Financiera No. 001/2017 del 30/10/2017, se informó un sobrante de $31.513.563.65, correspondiente a 11.225 KG de la materia prima Nitrato de Sodio, la novedad se comunicó  el 22/12/2017...
Ver informe de Auditoría Financiera CGR-CDDJS No. 001  del 31-Mayo 2018, producto de la Auditoría efectuada a la Vigencia 2017 en la Industria Militar.</t>
  </si>
  <si>
    <t xml:space="preserve">El ente de control evidenció que las decisiones de carácter administrativo y disciplinario no son oportunas, por tanto los ajustes, reclasificaciones y revelaciones que hace la División de contabilidad son sesgadas por falta de análisis y documentación de las conciliaciones que se elaboran, por el retardo en la incorporación de dichos hechos y/o circunstancias, lo que afecta la calidad y utilidad de la información contable pública de la empresa y genera subestimación de la cuenta Inventario 151205 Materia prima y subestima los Otros ingresos por sobrantes de inventario código 480825 en valor de $31.513.563.65"
</t>
  </si>
  <si>
    <t xml:space="preserve">Realizar las gestiones administrativas para ajustar la existencia en el sistema de Información SAP código 3000101 (Nitrato de Sodio) </t>
  </si>
  <si>
    <t>Reporte Sistema SAP con existencias ajustadas</t>
  </si>
  <si>
    <t>Revisar y actualizar el Procedimiento Administrativo para el manejo de almacenes de materias primas y suministros de la Industria Militar - IM FC DVA PR 001</t>
  </si>
  <si>
    <t>Socializar con la División de Producción e Ingeniería Industrial, la importancia de los reintegros de materiales antes del cierre técnico de la orden de fabricación</t>
  </si>
  <si>
    <t>Documento socialización</t>
  </si>
  <si>
    <t>Hallazgo No. 12: Sobrantes y faltantes Inventarios Almacén FAGECOR (D) - VIGENCIA 2017
La Resolución No. 193 de la CGN establece en el numera 3.1 “Identificación de factores de riesgo, Políticas de Operación, numeral 10  “Falta de políticas, directrices, procedimientos, lineamientos o similares que propendan por la depuración contable permanente y la sostenibilidad de la calidad de la información”
El centro de costos Fábrica General José María Córdoba - FAGECOR, presenta una problemática recurrente sobre el manejo de los Inventarios, situación evidenciada en las actas de Comité Técnico de Sostenibilidad Contable y en la visita realizada a la fábrica en marzo de 2018, se observó que no se realizaron los ajustes solicitados al Comité por no tener certeza de la actualización de los movimientos en el sistema SAP y confundir el procedimiento con depuración y conciliación con el tema de baja, que es objeto de otro Comité (el Comité de Bajas) que está debidamente reglamentado.
Consecuentes con la averiguación sobre el manejo y control de los inventarios y para proceder a seleccionar la muestra de materias primas, materiales y suministros y bienes producidos, se solicitó el inventario físico realizado por el almacén, motivado en la directiva...
Ver informe de Auditoría Financiera CGR-CDDJS No. 001  del 31-Mayo 2018, producto de la Auditoría efectuada a la Vigencia 2017 en la Industria Militar.</t>
  </si>
  <si>
    <t xml:space="preserve">Las deficiencias en el manejo y registros asociados al manejo de almacenes que  afectan la consistencia y realidad del saldo de la cuenta Inventarios, son situaciones repetitivas que datan de vigencias anteriores, sin que se tomen las medidas disciplinarias y administrativas adecuadas y oportunas, de tal forma que garanticen la responsabilidad en el manejo y la custodia de los bienes y  el registro contable de las existencias físicas reales de los materiales y suministros, de los costos, gastos, ingresos y su medición monetaria de manera confiable.
</t>
  </si>
  <si>
    <t>Implementar procedimeintos que permitan identificar e informar de manera periodica, mediante cronogramas la inspeccion de la materia prima que se encuentra  en el almacen y poder identificar.</t>
  </si>
  <si>
    <t>Realizar y ejecutar un cronograma de revista o toma física de inventarios con el fin de verificar que todos los elementos se encuentren bien clasificados de acuerdo a su naturaleza.</t>
  </si>
  <si>
    <t>Documento formalizacion de ejecucion de inventarios 
y 
Tomas físicas</t>
  </si>
  <si>
    <t>Rendir los informes con las novedades identificadas a la Dirección de la Fábrica-División Administrativa y Subgerencia Administrativa</t>
  </si>
  <si>
    <t>Documento,
Requerimiento</t>
  </si>
  <si>
    <t>Realizar los movimientos en el sistema de información y generar el respectivo informe</t>
  </si>
  <si>
    <t>Realizar seguimiento a la ejecución del cronograma y  tomas físicas selectivas de inventarios</t>
  </si>
  <si>
    <t>Documento formalizacion de ejecucion de inventarios.</t>
  </si>
  <si>
    <t>Hallazgo No. 13: Litigios y Demandas - Pago intereses moratorios (F) y (D) - VIGENCIA 2017
Proceso Ordinario y Ejecutivo Laboral No. 157593105002-2011-00035-00 promovido ante el Juzgado Segundo Laboral del Circuito de Sogamoso (primera instancia) y el Tribunal Superior Administrativo del Distrito Judicial de Santa Rosa de Viterbo Boyacá (segunda instancia).
La Industria Militar Colombiana –INDUMIL fue condenada mediante sentencia de 16 de agosto de 2012  proferida por el Tribunal Superior de Santa Rosa de Viterbo, mediante la cual confirmó la providencia del Juzgado Segundo Laboral del Circuito de Sogamoso de fecha 13 de julio de 2011 ; a reconocer y pagar las diferencias pensiónales causadas a partir del 24 de diciembre de 2007 en adelante, en cuantía de ($231.971 mensuales) y el pago de los intereses moratorios sobre las diferencias causadas a partir de la misma fecha.
Ver informe de Auditoría Financiera CGR-CDDJS No. 001  del 31-Mayo 2018, producto de la Auditoría efectuada a la Vigencia 2017 en la Industria Militar.</t>
  </si>
  <si>
    <t>Debido a la omisión de no atender oportunamente el pago de la sentencia que establecía el reconocimiento de la diferencia pensional del beneficiario de dicha sentencia, se incurrió en pagos de intereses moratorios por $11.216.283, el cual se ordenó mediante Resolución No. 103 del 25 de mayo de 2017 , el cual pago los intereses moratorios causados a partir del 15 de septiembre de 2013 hasta el 31  de mayo de 2017.
                                                                                                La situación detectada configura un presunto daño al patrimonio de la empresa, por no haber dado cumplimiento oportuno a la sentencia judicial.</t>
  </si>
  <si>
    <t xml:space="preserve">Teniendo en cuenta que a partir de la Ley 100/93, existe la subrrogaciòn total del riesgo de reconocimiento de la pensión. La Industria Militar quedó relevada de asumir la pensión compartida.   </t>
  </si>
  <si>
    <t xml:space="preserve">Elevar consulta a la Sala de consulta y servicio civil del consejo de estado.  
</t>
  </si>
  <si>
    <t>Memorial radicado ante la sala de consulta y servicio civil</t>
  </si>
  <si>
    <t xml:space="preserve">a) Sentencia de primera instancia
b) Memorial de Recurso de queja
c) Acción de Tutela contra la sentencia
d) Acción de Tutela ante la Corte Constitucional </t>
  </si>
  <si>
    <t>Hallazgo No. 14: Aplicación NIIF - Re expresión de Estados financieros vigencia 2016 - Avalúos Técnicos - Propiedad Planta y Equipo - VIGENCIA 2017
El nuevo marco normativo expedido por la Contaduría General de la Nación referente a la adopción de las Normas Internacionales de Información Financiera se hizo mediante la Ley 1314 de 2009 y su desarrollo se hizo mediante la Resolución No. 414 y el Instructivo No. 002 del 8 de septiembre de 2014; En dichas normas se estableció el marco normativo para las empresas que no cotizan en el mercado de valores y no captan ni administran ahorro del público el cual contiene dentro del cronograma que las entidades debían elaborar un Estado de Apertura – ESFA con fecha 01 de enero de 2015.
En el texto del concepto No. 2017000054851 del 28 de agosto de 2017 emitido por la CGN sobre consulta sobre Avalúos técnicos de Propiedad Planta y Equipo, en el periodo de aplicación del nuevo marco normativo, se evidencia la siguiente afirmación por parte  de la empresa:  “…Indumil reconoció en su medición inicial la propiedad planta y equipo por el costo de reposición depreciado, determinado a través de los avalúos técnicos disponibles en la fecha de transición,...
Ver informe de Auditoría Financiera CGR-CDDJS No. 001  del 31-Mayo 2018, producto de la Auditoría efectuada a la Vigencia 2017 en la Industria Militar.</t>
  </si>
  <si>
    <t xml:space="preserve">Las debilidades de la medición inicial impactan en el segundo año de aplicación los estados financieros de la vigencia 2017, debido a que solo al finalizar el ejercicio evaluado como hechos posteriores al cierre inicial (directiva de cierre No. 001 de 2017 de Indumil), encontramos que fue necesario re expresar los estados financieros de la vigencia 2016, para efectos de presentación y comparabilidad la aplicación de las Normas de Información Financieras NIIF.
</t>
  </si>
  <si>
    <t>Tener en cuenta en su totalidad las disposiciones de la  resolucion 414 de 2014 de la Contaduria General de la Nacion relativas al manejo contable de la propiedad planta y equipo .</t>
  </si>
  <si>
    <t xml:space="preserve">Actualizar el valor de los avalúos de propiedad planta y equipo al cierre de la vigencia 2018 mediante la aplicación de los índices apropiados a los últimos avalúos realizados, con el fin de determinar los posibles deterioros de los bienes Inmuebles al cierre de la Vigencia. </t>
  </si>
  <si>
    <t>Documento  Contable</t>
  </si>
  <si>
    <t>Se aplicara el TEST de deterioro a la maquinaria y equipo según el formato establecido, actividad que será contemplada en la directiva de cierre Anual.</t>
  </si>
  <si>
    <t>Hallazgo No. 15: Notas estados financieros - Revelaciones – NIIF - VIGENCIA 2017
El Manual de Políticas contables de Indumil dispone en el numeral 3.4. Políticas contables generales, literal g) Notas a los estados financieros, entre otras “…. Información adicional que sirva de apoyo para las partidas presentadas en los estados financieros en el mismo orden que se presente cada estado y cada partida; y Cualquier otra información a revelar que se estime conveniente...” 
Ver informe de Auditoría Financiera CGR-CDDJS No. 001  del 31-Mayo 2018, producto de la Auditoría efectuada a la Vigencia 2017 en la Industria Militar.</t>
  </si>
  <si>
    <t>La omisión en ampliar en detalle situaciones y/o circunstancias relevantes en las notas de los estados financieros, dificulta el control de los bienes, atendiendo la condición particular de cada cuenta, la exactitud de cálculos objeto de revelación, la conciliación y/o diferencias detectadas, afectando la confiabilidad y calidad de la información contable pública y la toma de decisiones administrativas lo que impacta el patrimonio de la empresa que es de naturaleza pública.</t>
  </si>
  <si>
    <t>Mejorar las revelaciones a los Estados financieros anuales</t>
  </si>
  <si>
    <t>Ampliar en detalle la informacion y contenido de  las revelaciones a los estados Financieros de propósito general, en situaciones y/o circunstancias relevantes relacionadas con los inventarios, propiedad planta y equipo, propiedades de inversión, deterioro de activos, baja en cuentas, pérdidas y/o recuperaciones y pasivos estimados y cualquier otro aspecto que se estime conveniente.</t>
  </si>
  <si>
    <t>Revelaciones</t>
  </si>
  <si>
    <t>Hallazgo No. 16: Bienes entregados a Quest International S.A. (IP) (D) (P) - VIGENCIA 2017
El Manual de Políticas Contables de la Industria Militar en el numeral 4.3. Políticas contables para la cuenta de propiedad, planta y equipo, 4.3.1. Reconocimiento: Establece  “…La Industria Militar reconocerá como propiedad, planta y equipo, los activos tangibles empleados por la empresa para la producción y comercialización de bienes; para la prestación de servicios; para propósitos administrativos y, en el caso de bienes muebles, para generar ingresos producto de su arrendamiento. Estos activos se caracterizan porque no están disponibles para la venta y se espera usarlos durante más de un periodo contable…”
Ver informe de Auditoría Financiera CGR-CDDJS No. 001  del 31-Mayo 2018, producto de la Auditoría efectuada a la Vigencia 2017 en la Industria Militar.</t>
  </si>
  <si>
    <t xml:space="preserve">La causa de las presuntas irregularidades en el manejo de los bienes de propiedad de la Industria Militar, obedece a debilidades en los mecanismos de control y a omisiones en el procedimiento administrativo que la empresa tiene para el control y manejo de los bienes devolutivos en servicios.
Por las deficiencias evidenciadas el hallazgo tiene presunta connotación penal, disciplinaria y que se adelante una indagación preliminar con el fin de constar el presunto daño fiscal por asumir en sus costos y gastos de depreciación que afectan las utilidades de la empresa. 
</t>
  </si>
  <si>
    <t>Realizar y ejecutar un cronograma de revista o toma física de inventarios asignados a terceros según cada unidad de negocio.</t>
  </si>
  <si>
    <t>Rendir los informes con las novedades identificadas a la Subgerencia Administrativa, según cada unidad de negocio</t>
  </si>
  <si>
    <t xml:space="preserve">Realizar los movimientos de ajustes correspondientes </t>
  </si>
  <si>
    <t xml:space="preserve">Reporte Sistema SAP con activos ajustados </t>
  </si>
  <si>
    <t>Realizar seguimiento a la ejecución del cronograma de fábricas</t>
  </si>
  <si>
    <t>Hallazgo No. 17: Equipo Médico y Científico sin utilizar en FAGECOR (F) (D) - VIGENCIA 2017
En la inspección física realizada a una muestra de bienes registrados en la cuenta 166000 Equipo Médico y Científico de la Fábrica José María Córdoba FAGECOR, se constató que en el Laboratorio de Plásticos, el activo fijo No. 50001753, denominado “Equipo Prototipo Rápido”, se registró contablemente (adquisición y puesta en servicio) el 20 de marzo de 2009 por valor de $777.668.211, marcado en los inventarios como “en servicio”, hecho que no corresponde a la realidad económica del bien, pues en la verificación física realizada a la fabrica en marzo de 2018, se estableció que no está siendo utilizado; se indagó desde cuando no se usa el equipo, respondieron en su oportunidad que desde mayo de 2012, circunstancia observada en el comunicado emitido por el Jefe de la División de Investigación y Desarrollo, quién manifestó que la máquina prototipado laser no funciona presuntamente por mala instalación de la misma, según documento synergy No. 01.242.794.}
Ver informe de Auditoría Financiera CGR-CDDJS No. 001  del 31-Mayo 2018, producto de la Auditoría efectuada a la Vigencia 2017 en la Industria Militar.</t>
  </si>
  <si>
    <t xml:space="preserve">El hecho generador del daño se advierte desde mayo de 2012 cuando se informó el daño del equipo, razón por la cual se considera que el daño se concreta en el hecho y la circunstancia de que INDUMIL asumió en sus costos de producción y/o gastos administrativos y de operación la depreciación del equipo, como si estuviera en funcionamiento, cuando en realidad el equipo se encontraba dañado y no se determinó en su oportunidad el responsable del daño, conforme lo establece la Ley 1476 de 2011, ni se tomaron las decisiones administrativas pertinentes.
</t>
  </si>
  <si>
    <t xml:space="preserve">Implementar procedimeintos que permitan identificar e informar de manera periodica, la maquinaria que se encuentra  inoperante de acuerdo con las diferentes clasificaciones.  </t>
  </si>
  <si>
    <t>Evaluar el costo beneficio y si es viable reparar la máquina o darla de baja, de acuerdo con el diágnostico dado por el representante de la marca y emitir concepto técnico.</t>
  </si>
  <si>
    <t>Informe de análisis costo beneficio</t>
  </si>
  <si>
    <t>Realizar los trámites administrativos que correspondan</t>
  </si>
  <si>
    <t>Resolución de Baja y/o Mantenimiento activo 50001753</t>
  </si>
  <si>
    <t>Solicitud, creación y estandarización del formato para reportar mensualmente el estado de la maquinaria y equipo</t>
  </si>
  <si>
    <t>Requerimiento Solicitud Documento creación formato</t>
  </si>
  <si>
    <t>Realizar seguimiento al proceso administrativo</t>
  </si>
  <si>
    <t>Asignar el código del activo al campo Número de Inventario</t>
  </si>
  <si>
    <t>Hallazgo No. 18 Costos de Producción – Costos de Ventas - VIGENCIA 2017
El Manual de Políticas Contables establece en el numeral  4.2. Las Políticas contables para el manejo de la cuenta Inventarios y los Costos, de Adquisición, Transformación, servicios y los costos de ventas. En este numeral se subdivide las políticas en el Reconocimiento: la medición inicial, la posterior, la baja en cuentas, los costos de ventas y las revelaciones.
Para la aplicación y desarrollo de las políticas contables, la empresa expidió el Procedimiento Gestión de Costos IM OC SGF PR009 aprobado por el Subgerente Financiero el 29 de diciembre de 2017 que establece:
Para la evaluación de los costos se tomó como referencia el procedimiento IM OC SGF PR009 numeral 41 Condiciones Generales “… Los fines Generales de la contabilidad de costos es determinar: 1) El costo de producir un producto para definir su verdadero precio de ventas 2) El costo de los inventarios de productos terminados, para una correcta elaboración del balance general. 3) El costo de los productos o servicios vendidos, con el fin de poder calcular la utilidad o pérdida en el periodo y poder preparar el estado de resultados. 4) Dotar de una herramienta útil a la administración para la planeación y control sistemático de los costos de producción…..”
Ver informe de Auditoría Financiera CGR-CDDJS No. 001  del 31-Mayo 2018, producto de la Auditoría efectuada a la Vigencia 2017 en la Industria Militar.</t>
  </si>
  <si>
    <t xml:space="preserve">Las causas de estas desviaciones se dan por debilidades en los mecanismos de control y supervisión en la producción, se notifica mano de obra adicional sin explicar el motivo, rotación de personal en los talleres, anulaciones de órdenes de fabricación, omisión en reintegros de materia prima, materiales y suministros, fundamentalmente los costos asociados a la improductividad de maquinaria en estado no explotado, en mantenimiento, dañada, prestada a particulares y que son objeto de depreciaciones que hacen parte integral de los costos reales.
</t>
  </si>
  <si>
    <t>Fortalecer la gestión y análisis  de las ordenes de fabricación en lo referente a mano de obra directa y materia prima</t>
  </si>
  <si>
    <t>Revisar y actualizar los estándares de Mano de Obra Directa, materia prima y materiales en SAP</t>
  </si>
  <si>
    <t>Estándares de mano de obra ajustados</t>
  </si>
  <si>
    <t>Capacitación interna a Jefes de Planta y Jefes de taller sobre manejo de órdenes de fabricación en SAP (Actividad a cargo de Jefe División Producción).</t>
  </si>
  <si>
    <t>Actualizar y liberar el formato IM OC SGT FO 033 - Análisis costos ordenes de fabricación de acuerdo a los reportes obtenidos a través de SAP</t>
  </si>
  <si>
    <t>Documentar análisis órdenes de fabricación (Actividad a cargo de Jefe División Producción).</t>
  </si>
  <si>
    <t>Reporte de análisis de órdenes de fabricación</t>
  </si>
  <si>
    <t>Debilidades en los mecanismos de control interno  propiamente con lo  establecido en los literales b) y f) del artículo 2, de la Ley 87 de 1993 y el artículo 3 de la Ley 489 de 1998, en lo relacionado con los principios de la administración pública.</t>
  </si>
  <si>
    <t>Debilidades en los mecanismos de control interno relacionados con lo estipulado en el literal b) del artículo 2 de la Ley 87 de 1993 … “Garantizar la eficacia, la eficiencia y economía en todas las operaciones promoviendo y facilitando la correcta ejecución de las funciones y actividades definidas para el logro de la misión institucional; Garantizar la eficacia, la eficiencia y economía en todas las operaciones promoviendo y facilitando la correcta ejecución de las funciones y actividades definidas para el logro de la misión institucional "</t>
  </si>
  <si>
    <t>Debilidades en los mecanismos de control interno descritos en los literales b), d) y f) del artículo 2 de la Ley 87 de 1993 y contraviniendo los principios de la administración pública en su artículo 3 de la Ley 489 de 1998.</t>
  </si>
  <si>
    <t xml:space="preserve">Debilidades en la planeación, proyección y ejecución de los programas de producción y comercialización, particularmente, en la fabricación de armas ya que debido a circunstancias exógenas esta línea de negocio ha disminuido en su demanda, sin embargo, se evidenció acumulación de stock de inventarios de materiales y suministros (vainillas de diferentes calibre) en bodega, cajas para embalaje de munición, entre otros materiales, lo cual genera que se incurra en costos indirectos de fabricación sin la pertinencia, ocasionando pérdida de recursos....
</t>
  </si>
  <si>
    <t>Falta de control en la ejecución de estos recursos y de mecanismos que contribuyan a agilizar los procesos de contratación en la adquisición de bienes y servicios para que las fábricas desarrollen sus procesos de producción, operación y funcionamiento de manera efectiva, lo que conlleva a que se pierda el concepto de destinación carácter urgente de la caja menor en el sentido que los gastos deben estar destinados a cubrir necesidades imprevistas, incumpliendo de esta manera la normatividad antes mencionada.</t>
  </si>
  <si>
    <t>Debilidades de control que no permitieron advertir oportunamente esta deficiencia trayendo como consecuencia que no exista unanimidad en la determinación de los precios para un mismo contrato, inobservando el numeral 1 del artículo 26 de la Ley 80 de 1993, artículo 3 de la Ley 489 de 1998 y de lo pactado en el acuerdo de voluntades.</t>
  </si>
  <si>
    <t>Falta de control, seguimiento y monitoreo en las etapas precontractuales, lo que conlleva a que se reciban bienes sin el debido proceso que esto requiere. Inobservando los lineamientos establecidos en el Art. 21 Decreto 115 de 1996, y Capítulo 2, EJECUCION PRESUPUESTAL, Ver informe final CGR-INDUMIL No. 002  del 30-Junio-2017, producto de la Auditoría efectuada a la Vigencia 2016 en la Industria Militar.</t>
  </si>
  <si>
    <t xml:space="preserve">Debilidades en el seguimiento y control en la ejecución del contrato, en desconocimiento del numeral 1 del artículo 26 de la Ley 80 de 1993, artículo 3 de la Ley 489 de 1998 y de lo pactado en el acuerdo de voluntades, que conlleva un bajo nivel de economía y eficiencia en la utilización de los recursos.
</t>
  </si>
  <si>
    <t xml:space="preserve">
Actualizar el Procedimiento de Compras "IM OC DAD PR 001", incluyendo las siguientes actividades:
"Cuando el dueño de proceso genere un estudio de conveniencia solicitando adición en cantidades o algún tipo de adición presupuestal y previo análisis de la Subgerencia Administrativa - División de Adquisición a la variación de precios, el estudio de conveniencia que presente incrementos, se deberá llevar a junta para aprobación".
" Para los contratos interadministrativos se debe dejar soporte escrito de las negociaciones que se realicen. Este soporte debe ser tenido en cuenta en la elaboración del EP (Estudio Previo)".</t>
  </si>
  <si>
    <t>Debilidades en el control y seguimiento del cumplimiento de las obligaciones contractuales lo que conlleva a pérdida de recursos públicos. Lo anterior en desconocimiento del numeral 1 del artículo 26 de la Ley 80 de 1993, artículo 3 de la Ley 489 de 1998, El numeral 5.3 del Manual de Contratación y de lo pactado en el contrato.</t>
  </si>
  <si>
    <t>Debilidades en el control y seguimiento del cumplimiento de las obligaciones contractuales lo que conlleva a que pueda existir pérdida de recursos públicos. Lo anterior, en desconocimiento del numeral 1 del artículo 26 de la Ley 80 de 1993, artículo 3 de la Ley 489 de 1998, El numeral 5.3 del Manual de Contratación y de lo pactado en el contrato.</t>
  </si>
  <si>
    <t xml:space="preserve">Debilidades en el control y seguimiento del cumplimiento de las obligaciones contractuales lo que conlleva a que pueda existir pérdida de los recursos públicos. Lo anterior, en desconocimiento del numeral 1 del artículo 26 de la Ley 80 de 1993, artículo 3 de la Ley 489 de 1998, El numeral 5.3 del Manual de Contratación y de lo pactado en el contrato.
</t>
  </si>
  <si>
    <t>Falta de planeación en la contratación, ya que se inicio el proceso contractual sin contar con el sitio de ubicación de la planta adecuado, a pesar de conocer la obligación de INDUMIL de realizar el traslado de la planta como se puede observar en el numeral 4.5 del anexo No 8 de la adición No 2 del 29 de agosto de 2008, al acuerdo suscrito. Esta situación conlleva a ineficacia en el logro de los fines del contrato.  Lo anterior desconociendo el artículo 3 de la Ley 489 de 1998.</t>
  </si>
  <si>
    <t xml:space="preserve">Debilidades en la planeación y en el control y seguimiento de la ejecución del contrato lo que conlleva a  riesgo de pérdida recursos públicos. Lo anterior en desconocimiento del numeral 1 del artículo 26 de la Ley 80 de 1993 y artículo 3 de la Ley 489 de 1998.
</t>
  </si>
  <si>
    <t>Debilidades en la planeación y en el control y seguimiento de la ejecución del contrato No 2-180 de 2015, lo que conlleva a uso ineficiente de recursos. Lo anterior en desconocimiento del numeral 1 del artículo 26 de la Ley 80 de 1993 y artículo 3 de la Ley 489 de 1998.</t>
  </si>
  <si>
    <t xml:space="preserve">Debilidades en la planeación de los procesos contractuales, conllevando al atraso de la ejecución del proyecto de mejoramiento de hornos térmicos y la continuidad de la contratación del servicio de tratamiento térmico que comporta un uso ineficiente de los recursos del Estado. Lo anterior en desconocimiento del artículo 25, del numeral 1 del artículo 26 de la Ley 80 de 1993 y del artículo 3 de la Ley 489 de 1998.
</t>
  </si>
  <si>
    <t>Deficiencias en la función desarrollada por la supervisión técnica, y de quienes avalan esta clase de decisiones. Producto de lo anterior genera riesgo de no cumplir con el objetivo para los cuales fueron asignados los recursos. Lo mencionado contraviene lo expuesto en el artículo 3º de la Ley 489 de 1998.</t>
  </si>
  <si>
    <t>Debilidades de los controles propios de la etapa contractual - Contrato 1-11/2016, lo que genera el compromiso de pago adicional por una actividad ya contemplada dentro del precio inicial del contrato. Lo expuesto con fundamento en lo contemplado en el literal b) y f) del artículo 2º de la Ley 87 de 1993.</t>
  </si>
  <si>
    <t>Desconocimiento de requisitos señalados en las normas, lo que conlleva incumplimiento de disposiciones generales.</t>
  </si>
  <si>
    <t>Debilidades en el control que no permiten advertir esta situación, que conlleva a que las decisiones adoptadas en el Comité no sean suscritas por todos los miembros, desconociendo el artículo 2.2.4.3.1.2.4 del Decreto 1069 de 2015…</t>
  </si>
  <si>
    <t>Debilidades de control en la suscripción de las actas que puede generar que las decisiones adoptadas en comité no sea válido. Lo anterior, desconociendo el  artículo 2.2.4.3.1.2.4 del Decreto 1069 de 2015.</t>
  </si>
  <si>
    <t>Falta de seguimiento, control y comunicación entre las dependencias de la entidad encargadas de cumplir los fallos que imponen obligaciones de carácter permanente, lo que conduce a nuevas demandas a la entidad que pueden generar riesgo de daño al patrimonio del Estado y que quebrantan los principios de la función pública señalados en el artículo 3 de la Ley 489 de 1998.</t>
  </si>
  <si>
    <t>Debilidades de control que no permitieron advertir esta situación y conlleva al incumplimiento de disposiciones generales.</t>
  </si>
  <si>
    <t>Inobservancia a las normas Mejoramiento Procesos ISO 9001:2008, Sistema Gestión Ambiental ISO14001:2004 y Sistema Seguridad y Salud Ocupacional 18001:2007, así como debilidades en los mecanismos de control interno referente a  “Proteger los recursos de la organización, buscando su adecuada administración ante posibles riesgos que lo afecten” señalado en el literal a) del artículo 2 de la ley 87 de 1993.</t>
  </si>
  <si>
    <t>Falta de planes de contingencias, atención, control y seguimiento a las diferentes necesidades que presenta este taller, que de no contrarrestarse oportunamente podría ocasionar daños al personal que en el labora y a equipos que se disponen en el mismo, por la  inobservancia de lo...Ver informe final CGR-INDUMIL No. 002  del 30-Junio-2017, producto de la Auditoría efectuada a la Vigencia 2016 en la Industria Militar.</t>
  </si>
  <si>
    <t>Ausencia de mecanismos que coadyuven a agilizar los procesos de contratación así como de estrategias que propendan en el desarrollo y/o cumplimiento de los programas de mantenimiento preventivo de los equipos de las plantas de producción proyectados dentro de la vigencia para...Ver informe final CGR-INDUMIL No. 002  del 30-Junio-2017, producto de la Auditoría efectuada a la Vigencia 2016 en la Industria Militar.</t>
  </si>
  <si>
    <t>Debilidades en la planeación de los contratos, que conlleva a que no se cumplan los programas de mantenimiento a equipos y máquinas de producción y se cause deterioro en los elementos adquiridos que pueden generar riesgo de pérdida de recursos para la entidad, desconociendo el artículo 3 de la Ley 489 de 1998.</t>
  </si>
  <si>
    <t>Debilidades en la determinación de las necesidades de la fábrica, lo que conlleva a que se celebren contratos que no se requieran, generando desgaste administrativo en los procesos contractuales. Lo anterior desconociendo el artículo 3 de la Ley 489 de 1998.</t>
  </si>
  <si>
    <t>Debilidades en los mecanismos de control interno implementados para este proceso, conforme a lo dispuesto en los literales b), f) y h) de la Ley 87 de 1993.</t>
  </si>
  <si>
    <t>Falta de mecanismos estratégicos y efectivos que agilicen los procesos para la materialización a corto o mediano plazo de las necesidades propias de las dependencias y fábricas, y así contar con los medios, (infraestructura, herramientas,…Ver informe final CGR-INDUMIL No. 002  del 30-Junio-2017, producto de la Auditoría efectuada a la Vigencia 2016 en la Industria Militar.</t>
  </si>
  <si>
    <t>Debilidades en los mecanismos de control interno concernientes con los siguientes objetivos: “Garantizar la eficacia, la eficiencia y economía en todas las operaciones promoviendo y facilitando la correcta ejecución de las funciones y actividades definidas para el logro de la misión institucional”;...Ver informe final CGR-INDUMIL No. 002  del 30-Junio-2017, producto de la Auditoría efectuada a la Vigencia 2016 en la Industria Militar.</t>
  </si>
  <si>
    <t xml:space="preserve">Deficiencias en la coordinación y comunicación entre las fábricas y el nivel central para la efectiva  ejecución del contrato marco y así cubrir las necesidades por las que atraviesan las dependencias de INDUMIL, lo que puede conllevar a que se genere pérdida por el deterioro de los elementos almacenados en la bodega. Lo anterior, en desconocimiento del  artículo 3 de la Ley 489 de 1998.
</t>
  </si>
  <si>
    <t>Debilidades de seguimiento, control y monitoreo para el recibo de materia prima en puerto, transporte, cargue y descargue en las respectivas fábricas; sobrestimando la cuenta 1512 - MATERIAS PRIMAS, en $14.740.691.6;...Ver informe final CGR-INDUMIL No. 002  del 30-Junio-2017, producto de la Auditoría efectuada a la Vigencia 2016 en la Industria Militar.</t>
  </si>
  <si>
    <t>Deficiencias administrativas, operativas y de control, que sobrestiman la cuenta en $470.343.346, que afectan la razonabilidad del Estado de Situación Financiera al cierre de la vigencia.
Así mismo, contraviene lo estipulado en el numeral 9. INVENTARIOS, de la Resolución 414 de 2014, mediante la cual se...Ver informe final CGR-INDUMIL No. 002  del 30-Junio-2017, producto de la Auditoría efectuada a la Vigencia 2016 en la Industria Militar.</t>
  </si>
  <si>
    <t>Inobservancia de lo establecido en el literal d) y e) del Artículo 2 de la Ley 87 de 1993 que se refiere a: “Garantizar la correcta evaluación y seguimiento de la gestión organizacional y Asegurar la oportunidad y confiabilidad de la información y de sus registros” y deficiencias de control interno contable, establecido mediante Resolución 357 de 2008 de la Contaduría General de la Nación.</t>
  </si>
  <si>
    <t>Deficiencias administrativas, operativas y de control, que afectan la realidad económica y jurídica del Estado de Situación Financiera de la Entidad, inobservancia de la política contable establecida por la Entidad para el registro y control de esta cuenta, falta de aplicación de pruebas de deterioro y de lo estipulado en el numeral 10.4 de la Resolución 414 de 2014, mediante la cual se incorpora en el Régimen de Contabilidad Pública el nuevo marco normativo,...Ver informe final CGR-INDUMIL No. 002  del 30-Junio-2017, producto de la Auditoría efectuada a la Vigencia 2016 en la Industria Militar.</t>
  </si>
  <si>
    <t xml:space="preserve">Deficiencia en los mecanismos de control, seguimiento y monitoreo dentro del proceso contable; sobreestiman la cuenta en $2.345.786.614, afectando la razonabilidad del Estado de Situación Financiera al cierre de la vigencia."
</t>
  </si>
  <si>
    <t>Inobservancia de la política contable establecida por la Entidad para el registro y control de esta cuenta y lo estipulado en el numeral 11.1 de la Resolución 414 de 2014, mediante la cual incorpora en el Régimen de Contabilidad Pública el nuevo marco normativo; así mismo deficiencias de control interno contable contraviniendo lo contemplado en la Resolución 357 de 2008 de la Contaduría General de la Nación....Ver informe final CGR-INDUMIL No. 002  del 30-Junio-2017, producto de la Auditoría efectuada a la Vigencia 2016 en la Industria Militar.</t>
  </si>
  <si>
    <t>Deficiencias contables, administrativas y de control, que inciden en el logro del objetivo del sistema CHIP, para mejorar la capacidad de seguimiento y monitoreo por parte de las autoridades nacionales, territoriales y de la ciudadanía en general; …</t>
  </si>
  <si>
    <t>Inobservancia de los lineamientos descritos para las revelaciones de cada uno de los grupos y cuentas contables, descritos en las políticas contables establecidas por la Entidad y en la Parte 2. NORMAS, de la Resolución 414 de 2014 expedida por la Contaduría General de la Nación, mediante la cual se incorpora como parte integrante de Régimen de Contabilidad Pública el nuevo marco normativo.</t>
  </si>
  <si>
    <t>Debilidades en los mecanismos de control, seguimiento y monitoreo en el registro y depuración de las cuentas que conforman este grupo, afectando la consistencia y veracidad de la información; lo que demuestra inobservancia del literal a) del artículo 2º, de la Ley 87 de 1993, en cuanto al desarrollo del Sistema de Control Interno,...</t>
  </si>
  <si>
    <t>Inobservancia del numeral 5. PRINCIPIOS DE CONTABILIDAD PÚBLICA, relacionado con el principio de UNIFORMIDAD en la aplicación de las políticas contables, contemplado en la Parte 1 del Marco conceptual incorporado en el régimen de contabilidad pública mediante ...Ver informe final CGR-INDUMIL No. 002  del 30-Junio-2017, producto de la Auditoría efectuada a la Vigencia 2016 en la Industria Militar.</t>
  </si>
  <si>
    <t xml:space="preserve">Incumplimiento en la política contable establecida por la Entidad para el manejo y control de esta cuenta y lo estipulado en el numeral 11.1 de la Resolución 414 de 2014, mediante la cual incorpora en el Régimen de Contabilidad Pública el nuevo marco normativo, relacionado con la generación de renta, plusvalía o ambas.
</t>
  </si>
  <si>
    <t>Efectividad y oportunidad en las acciones administrativas tendientes a la devolución y entrega definitiva de estos bienes, inobservando lo establecido en la Ley 87 de 1993, artículo 2, literal d) y e) que se refiere a: “Garantizar la correcta evaluación y seguimiento de la gestión organizacional y Asegurar la oportunidad y confiabilidad de la información y de sus registros”.</t>
  </si>
  <si>
    <t>Solicitar a la Gerencia General su intervención ante la Junta Directiva, con el fin de escalar ante el CGFM, respuesta a las solicitudes realizadas.</t>
  </si>
  <si>
    <t xml:space="preserve">Deficiencias administrativas de seguimiento y control de los bienes inmuebles de la Entidad, que inciden en el eficiente manejo de los recursos públicos, toda vez que de no haberse adelantado las gestiones administrativas para la exoneración del pago del impuesto en dichos años, se podría incurrir en pagos por concepto de tarifa de impuesto, intereses y sanciones...Ver informe final CGR-INDUMIL No. 002  del 30-Junio-2017, producto de la Auditoría efectuada a la Vigencia 2016 en la Industria Militar.
</t>
  </si>
  <si>
    <t xml:space="preserve">Deficiencias en el control y manejo de inventarios y en la gestión de los activos de la Entidad, incumpliendo lo señalado en el literal a) y f) del artículo 2º de la Ley 87 de 1993.
</t>
  </si>
  <si>
    <t xml:space="preserve">Deficiencia en la planeación e identificación de necesidades para la adquisición de activos, lo cual genera la subutilización de equipos conllevando a una ineficaz utilización de los recursos públicos.
Lo mencionado con fundamento en lo expuesto en el artículo 3º de la Ley 489 de 1998.
</t>
  </si>
  <si>
    <t xml:space="preserve">Inobservancia en lo consagrado en el artículo 3º de la Ley 489 de 1.998, respecto a los principios de eficiencia, eficacia y responsabilidad. </t>
  </si>
  <si>
    <t>Deficiencias en las medidas adoptadas por la Entidad para la protección de los activos electrónicos, en el aislamiento de éstos durante las reparaciones locativas y en carencia de continuidad en las labores de limpieza de las áreas donde están concentrados. Lo cual contraviene lo estipulado en los literales a) y f) del artículo 2º de la Ley 87 de 1993.</t>
  </si>
  <si>
    <t xml:space="preserve">Deficiencias asociadas a la evaluación y tratamiento del riesgo, y en la implementación de medidas de seguridad física y del entorno. Lo inobservado también con fundamento en lo especificado en los literales a) y f) del artículo 2º de la Ley 87 de 1993.
</t>
  </si>
  <si>
    <t xml:space="preserve">Ineficiencia del sistema de control interno y la inobservancia de lo consignado en los literales a), d), e), f) y g) del artículo 2º de la Ley 87 de 1993 y lo estipulado en el capítulo de Clasificación y Control de Activos de la norma ISO/IEC 17799. </t>
  </si>
  <si>
    <t>Debilidades seguimiento y monitoreo para registrar la información en el SIRECI y en el DNP SPI.
Incumplimiento en lo establecido en el literal d) y e) del Artículo 2 de la Ley 87 de 1993 que se refiere a “Garantizar la correcta evaluación y seguimiento de la gestión organizacional y Asegurar la oportunidad y confiabilidad de la información y de sus registros</t>
  </si>
  <si>
    <t>Deficiencias en los mecanismos de seguimiento y monitoreo por parte de Indumil.
Ausencia de la práctica de la cultura del autocontrol.
Incumplimiento en lo establecido en el literal d) y e) del Artículo 2 de la Ley 87 de 1993 que se refiere a “Garantizar la correcta evaluación y seguimiento de la gestión organizacional y Asegurar la oportunidad y confiabilidad de la información y de sus registros</t>
  </si>
  <si>
    <t>Falta de seguimiento que garantice  que la información de los proyectos  sea  la misma  que se registra  en el DNP SPI y en la ejecución  financiera del Plan de Acción y el Plan estratégico 2015.   
Falta de comunicación entre dependencias, además de la falta de control y seguimiento a la ejecución de los proyectos para registrar información consistente.
Incumplimiento en lo establecido en el literal d) y e) del Artículo 2 de la Ley 87 de 1993 que se refiere a “Garantizar la correcta evaluación y seguimiento de la gestión organizacional y Asegurar la oportunidad y confiabilidad de la información y de sus registros</t>
  </si>
  <si>
    <t>Falta de seguimiento que garantice  que la información de los proyectos  sea  la misma  que se registra  en el DNP SPI y en la ejecución  financiera del Plan de Acción y el Plan estratégico 2015.   
Falta de comunicación entre dependencias, además de la falta de control y seguimiento a la ejecución de los proyectos para registrar información consistente.
Incumplimiento en lo establecido en el literal d) y e) del Artículo 2 de la Ley 87 de 1993 que se refiere a “Garantizar la correcta evaluación y seguimiento de la gestión organizacional y Asegurar la oportunidad y confiabilidad de la información y de sus registros</t>
  </si>
  <si>
    <t>Deficiencias en la planeación y en los mecanismos de seguimiento y monitoreo por parte de la Oficina de Planeación en la gestión de los recursos asignados a los proyectos de inversión, para ser transformados en un bien o servicio. 
Incumplimiento de los objetivos estratégicos.</t>
  </si>
  <si>
    <t>Deficiencias en la planeación y en los mecanismos de seguimiento y monitoreo por parte de la Oficina de Planeación en la gestión de los recursos asignados a los proyectos de inversión, para ser transformados en un bien o servicio y el logro de los objetivos estratégicos de la entidad. 
Incumplimiento de la misión de la entidad que se refiere a: “… Producir, importar y comercializar armas, municiones, explosivos, accesorios y sus servicios complementarios, con calidad, oportunidad e innovación, satisfaciendo las necesidades y expectativas de nuestras partes interesadas contribuyendo con responsabilidad social y ambiental al progreso del país…”.</t>
  </si>
  <si>
    <t>Falta de un adecuado diseño en los sistemas de descarga de emisiones atmosféricas.
Incumplimiento a la recomendación del laboratorio acreditado ante la autoridad ambiental SERAMBIENTE S.A.S el cual expresa “…Debe realizar el ajuste técnico necesario y subir la altura actual de la chimenea hasta por lo menos tener los 10 metros recomendados…”</t>
  </si>
  <si>
    <t>Falta de control y seguimiento a los bienes dados de baja, que poseen características especiales y que ambientalmente pueden generar afectaciones
Incumplimiento Resolución 2195 de 2014 de CORPOBOYA, donde se conmina a INDUMIL a mejorar el patio de chatarras para evitar contaminación al suelo.</t>
  </si>
  <si>
    <t xml:space="preserve">Trasladar el material (chatarra y/o maquinas dadas de baja) a la zona determinada  como patio de chatarras, una vez se reciba a satisfacción la obra.  
</t>
  </si>
  <si>
    <t xml:space="preserve">Verificar y recolectar suelo contaminado en sitios de almacenamiento de chatarra.
</t>
  </si>
  <si>
    <t>Falta de control y gestión en lo concerniente al cumplimiento ambiental.
Incumplimiento al  Decreto 4741 de 2005 frente a los generadores de residuos o desechos peligrosos establece la obligación de inscribirse en el Registro de Generadores de la autoridad ambiental competente de su jurisdicción</t>
  </si>
  <si>
    <t xml:space="preserve">Correctiva.
</t>
  </si>
  <si>
    <t>Debilidades en la gestión posconsumo de productos como lo ordena la normatividad ambiental vigente
Incumplimiento decreto 4741 de 2015, El Artículo 10. Obligaciones del Generador en el numeral K, el Artículo 12 trata de la subsistencia de la responsabilidad integral del generador</t>
  </si>
  <si>
    <t xml:space="preserve">Mantener trazabilidad en las Plantas Pribbenow y El Descanso de los certificados de disposición de residuos peligrosos emitidos por el contratista Drummond.
</t>
  </si>
  <si>
    <t>Falta de programación y control en la asignación de personal, lo que conlleva a dificultades en la ejecución del programa de salud ocupacional en las plantas de producción satélite.
Incumplimiento Decreto 1072 de 2015, por medio del cual se expide el Decreto Único Reglamentario del Sector Trabajo en el Título IV, capítulo 1 “disposiciones generales en riesgos laborales” establece en el Artículo 2.2.4.1.3 y Artículo 2.2.4.6.8.Establece en las obligaciones de los empleadores “Numeral 10.</t>
  </si>
  <si>
    <t xml:space="preserve">Debilidades en la gestión para la entrega a satisfacción de la máquina
Se  constituye  un presunto daño patrimonial por esta cuantía, conforme lo dispone el artículo 15 de la Ley 610 de 2000.
</t>
  </si>
  <si>
    <t xml:space="preserve">Envío Informe de Supervisor mediante Synergy 1.878.590 "Envío informe Final Supervisor OC 2-5292. </t>
  </si>
  <si>
    <t xml:space="preserve">Tasación de perjuicios y gestión pertinente ante la aseguradora
</t>
  </si>
  <si>
    <t>Gestión ineficiente y anti económica y dificulta en el logro de  los objetivos misionales asignados a la entidad.  
Incumplimiento en el logo de los objetivos misionales asignados a la Entidad.</t>
  </si>
  <si>
    <t xml:space="preserve">
Realizar pruebas de procesos de recocido y normalizado entre 600 - 700°C, procesos necesario para aportar las propiedades a los materiales para mecanizado.</t>
  </si>
  <si>
    <t>Debilidades en la planeación (sin tener especificadas las condiciones necesarias para soportar la implementación del software)
Incumplimiento en lo previsto en la Norma NTCGP 1000:2009 el numeral 6.3 INFRAESTRUCTURA y numeral 7.1 PLANIFICACIÓN DE LA REALIZACIÓN DEL PRODUCTO O PRESTACIÓN DEL SERVICIO.</t>
  </si>
  <si>
    <t>Gestión ineficiente y anti económica y dificulta el logro de  los objetivos misionales asignados a la entidad
Inobservancia a lo establecido en la Norma NTCGP 1000:2009 numeral 7.1 PLANIFICACIÓN DE LA REALIZACIÓN DEL PRODUCTO O PRESTACIÓN DEL SERVICIO que establece: La entidad debe planificar y desarrollar los procesos necesarios para la realización del producto y/o la prestación del servicio. La planificación de la realización del producto y/o prestación del servicio debe ser coherente con los requisitos de los otros procesos del Sistema de Gestión de la Calidad (véase el numeral 4.1).</t>
  </si>
  <si>
    <t>Debilidades en la planeación (para el adecuado desarrollo del proyecto de ERP-SAP).
Incumplimiento en lo previsto en la Norma NTCGP 1000:2009 el numeral 6.3 INFRAESTRUCTURA y numeral 7.1 PLANIFICACIÓN DE LA REALIZACIÓN DEL PRODUCTO O PRESTACIÓN DEL SERVICIO.</t>
  </si>
  <si>
    <t xml:space="preserve">Teniendo en cuenta que en el momento de  la visita de la Contraloría  se encontraba en ejecución el proyecto en la fase de pruebas unitarias que antecede las pruebas integrales, se suministrará las evidencias de las pruebas integrales realizadas en los meses de noviembre y diciembre.
</t>
  </si>
  <si>
    <t xml:space="preserve">Verificar los resultados  de las pruebas de las interfaces  solicitadas y acordadas  en el BBP  </t>
  </si>
  <si>
    <t xml:space="preserve">Por mejores prácticas no se carga data en el ambiente de desarrollo, por consiguiente se suministrará el plan de pruebas y cargue de datos en el ambiente de calidad
</t>
  </si>
  <si>
    <t xml:space="preserve">Deficiencias en la actividades del archivo de los documentos generados en las etapas de la gestión contractual
 Incertidumbre respecto del cabal cumplimiento de las obligaciones a cargo de los proveedores </t>
  </si>
  <si>
    <t xml:space="preserve">Realizar seguimiento a los reportes de no conformidad generados y registrar las acciones y el estado en el cuadro control ejecución. </t>
  </si>
  <si>
    <t xml:space="preserve">Debilidades en las labores de control de los términos establecidos en la diferentes etapas de la gestión contractual
Riesgos y atrasos en el inicio de la ejecución contractual. </t>
  </si>
  <si>
    <t xml:space="preserve">Solicitar a la oficina informática la generación de alertas una vez esten vencidos los terminos. </t>
  </si>
  <si>
    <t xml:space="preserve">Deficiencias en las labores de supervisión en cuanto al control de los términos de entrega de los bienes referidos.
Debilidades en cuanto a la realización en el estudio de conveniencia y oportunidad, en cuanto a la fecha en que se requería la entrega de los bienes por cuanto la entidad contaba con inventario suficiente para atender la demanda de los mismos, y en cuanto a la realización de los estudios previos y específicamente al estudio de los precios de mercado.
Riesgos en el cumplimiento oportuno de los objetivos misionales de la entidad. </t>
  </si>
  <si>
    <t xml:space="preserve">Solicitar ajustes a la oficina de informática para generar alertas en el sistema que indiquen vencimiento de términos. Una vez se genere el ajuste por parte de la oficina informática generar revisión semanal del software con sus alertas. </t>
  </si>
  <si>
    <t xml:space="preserve">Debilidades en los estudios previos y el estudio de la conveniencia y oportunidad realizados, con el fin de suscribir los contratos adicionales, lo que evidencia una gestión deficiente en cuanto a la ejecución recursos.
Incumplimiento del objeto misional asignado legal y constitucionalmente a la entidad.
</t>
  </si>
  <si>
    <t>Planeación indebida por parte de la entidad, al incluir actividades de obra para ejecutar dentro del presupuesto del contrato, sin tener diseños claros y concisos que permitan su correcta ejecución
Presunto detrimento al patrimonio por el valor de $293.3 millones incluido AIU del 23% sobre el costo directo, equivalentes a la sumatoria del pago efectuado por estos dos ítems según el acta No 004 de fecha 1 de julio de 2015.</t>
  </si>
  <si>
    <t>Debilidades en las labores de control de los términos establecidos en la gestión contractual
Presunto daño patrimonial por igual cuantía teniendo en cuenta que la obra fue recibida a satisfacción en el mes de marzo de 2015.</t>
  </si>
  <si>
    <t>Deficiencias en las gestiones por parte de la Entidad que conmine al Contratista a garantizar la calidad de las obras entregadas.
Pérdida de la Garantía</t>
  </si>
  <si>
    <t xml:space="preserve">Deficiencias en las gestiones por parte de la Entidad que conmine al Contratista a garantizar la obra entregada.
Presunto detrimento al patrimonio por el valor de $36.8 millones incluido AIU del 23% sobre el costo directo.
</t>
  </si>
  <si>
    <t>Realizar seguimiento a la respuesta de la interventoría.</t>
  </si>
  <si>
    <t>Deficiencias en las gestiones por parte de la Entidad que conmine al Contratista a garantizar la obra entregada.
Presunto detrimento al patrimonio por el valor de $23.481.970,6 incluido AIU del 23% sobre el costo directo.</t>
  </si>
  <si>
    <t>Deficiencias en las gestiones por parte de la Entidad que conmine al Contratista a garantizar la obra entregada.
Presunto detrimento al patrimonio por el valor de $10.7 millones incluido AIU del 21% sobre el costo directo.</t>
  </si>
  <si>
    <t xml:space="preserve"> Efectuar el cobro a la aseguradora o el reintegro al constructor e interventor</t>
  </si>
  <si>
    <t xml:space="preserve">Relacionar (el campamento y sus adecuaciones) como un item contractual necesario para el cumplimiento del objeto del contrato
Presunto detrimento al patrimonio por valor de $5.1 millones </t>
  </si>
  <si>
    <t xml:space="preserve">Solicitar concepto a la Entidad competente sobre  la ubicación contractual del campamento de la obra , ya sea como un item del contrato  o como parte del AIU y en caso de ser requerido revisar y modificar el procedimiento IM OC PR DSG 002, incluyendo que para todo tipo de obra se contemple el campamento dentro del AIU </t>
  </si>
  <si>
    <t>Relacionar (el campamento, sus adecuaciones y el transporte de personal, equipos y/o herramientas para realizar labores en obra) como un item contractual necesario para el cumplimiento del objeto del contrato
Presunto alcance  fiscal y contraviene lo establecido en los principios generales del artículo 8 de la Ley 42 de 1993, el artículo 6 de la Ley 610 de 2000 y los artículos 38 y 118 de la Ley 1474 de 2011.</t>
  </si>
  <si>
    <t>Relacionar (movilización y desmovilización) como un item contractual necesario para el cumplimiento del objeto del contrato
Presunto detrimento al patrimonio por valor de $1.3 millones</t>
  </si>
  <si>
    <t xml:space="preserve">Planeación inadecuada de la entidad para la ejecución del contrato.
Incumplimiento del objeto misional asignado legal y constitucionalmente a la entidad.
</t>
  </si>
  <si>
    <t>Deficiencias al momento de efectuar la formulación del presupuesto de Ingresos determinado en el Decreto Nº 115 de 1996 en lo referente a la planeación y formulación del presupuesto
Inobservancia a lo estipulado en el Artículo 19 del citado Decreto en cuanto a que: “…La responsabilidad de la desagregación del presupuesto de ingresos y gastos, conforme a las cuantías aprobadas por el Confis o quien éste delegue, será....."</t>
  </si>
  <si>
    <t>Se solicitará a la División de Operaciones Financieras - Cobranzas el detalle de las cuentas por cobrar  a 31 de diciembre de 2016, clasificadas por vigencia de acuerdo cuando se generaron, las cuentas que tengan más de una vigencia el recaudo se efectuará por el rubro de Recursos de Capital cuenta 2100,  las que correspondan al periodo inmediatamente anterior por la estructura del presupuesto de las EICES seran recaudadas por el rubro de Ingresos Corrientes.</t>
  </si>
  <si>
    <t>Planeación  no efectiva, ni adecuada
Incumplimiento en lo establecido en el artículo 7 del Decreto 115 de 1996  Estatuto Orgánico de Presupuesto en cuanto a la planificación integral, atendiendo las exigencias técnicas y administrativas.</t>
  </si>
  <si>
    <t>Inobservancia del principio de “Reconocimiento y Revelación de las transacciones hechos y operaciones financieras económicas sociales y ambientales” que afecta la situación, la actividad y la capacidad para prestar servicios o generar flujos de recursos, según lo establece el Régimen de Contabilidad Pública
Subestimación de la subcuenta 240101 en $3.026.5 millones.</t>
  </si>
  <si>
    <t xml:space="preserve">Deficiencias del control interno contable en el manejo de las conciliaciones.
Inobservancia a lo estipulado en el  numeral 3.8 de la Resolución No. 357 de 2008, mediante la cual se adopta el procedimiento de Control Interno Contable y de Reporte del Informe Anual de Evaluación a la Contaduría General de la Nación.
Subestimación de la subcuenta 111005 cuentas corrientes bancarias y subestimación en la subcuenta  290580  Recaudos por Clasificar, 
</t>
  </si>
  <si>
    <t xml:space="preserve">Realizar la disposición contable correspondiente de las consignaciones pendientes sin identificar al cierre de la vigencia 2016 y disponer las partidas conciliatorias que sean identificadas conforme a los procesos automáticos de conciliación bancaria en el nuevo sistema SAP </t>
  </si>
  <si>
    <t>Debilidades de los sistemas de control interno en el manejo y ejecución de los egresos de cajas menores, y registro de las operaciones financieras
Inobservancia a las normas especiales para el manejo y legalización de cajas menores.</t>
  </si>
  <si>
    <t xml:space="preserve">Monitorear e instruir al personal de los almacenes comerciales y demás responsables del manejo de cajas menores para que se omita incluir los recibos provisionales, dentro de las legalizaciones correspondientes.  </t>
  </si>
  <si>
    <t>Inobservancia a los artículos 13 de la Ley 533 de 1999 y los artículos 10 y 11 del Decreto 2681 de 1993, así como las normas de Presupuesto
Presunta connotación disciplinaria</t>
  </si>
  <si>
    <t xml:space="preserve">Debilidades en los mecanismos de control interno en cuento al  monitoreo y  manejo de inventarios por parte del área de Activos Fijos en el nivel central y de los almacenista en las fábricas
Inobservancia a el literal a) del artículo 2º, de la Ley 87 de 1993, en cuanto al desarrollo del Sistema de Control Interno, que se orienta entre otros, a proteger los recursos de la organización, buscando su adecuada administración ante posibles riesgos que los afecten.
</t>
  </si>
  <si>
    <t xml:space="preserve">Emitir reporte mensual consolidado de novedades de maquinaria y equipo por parte del Almacén de fábrica a Subgerencia Financiera/División de Contabilidad.
</t>
  </si>
  <si>
    <t xml:space="preserve">Trasladar los activos fijos de propiedad planta y equipo que se han determinado para dar de baja a la cuenta deposito de Inservibles.
 </t>
  </si>
  <si>
    <t>Deficiencias en el sistema de control interno contable en el manejo de entrada y salida de bienes
Presunta connotación  fiscal por valor de  $236.4 millones.
Incumplimiento a la Resolución No. 357 de 2008 de la Contaduría General de la Nación</t>
  </si>
  <si>
    <t xml:space="preserve">Garantizar el registro en el sistema y su  consistencia con la  ubicación fisica del activo
</t>
  </si>
  <si>
    <t>Debilidades de control interno de la entidad, en cuanto a la identificación plena de activos, depuración de los mismos y registros contables inconsistentes.
El  impacto en los estados financieros al revelarse una planta inactiva  revelada como activo en servicio.</t>
  </si>
  <si>
    <t xml:space="preserve">Reporte de inventario de materia primas Drummond.
Manejar dos OF’s por mes: i) una orden de fabricación del día 1 al día 25 por un valor pre-definido, con el fin de facilitar el reporte diario de consumos.  Esta orden se podrá alimentar día a día en el sistema BAAN para el control de inventarios de materias primas en tiempo real.; ii) otra orden de fabricación del día26 al último día del mes, con manejo “mes vencido” para evitar desviaciones.
</t>
  </si>
  <si>
    <t xml:space="preserve">Identificacion de activos fijos con mantenimiento o repotenciación:  
</t>
  </si>
  <si>
    <t xml:space="preserve">Activos fijos entregados en administración:
Solicitar el contrato de arrendamiento a Drummond de un acta de entrega de los equipos con una carta de garantía por parte del provedor  AKZO NOBEL, donde se establezca la garantia y responsabilidad del equipo.
Generar la hoja de vida correspondiente a cada uno de los dos expansores mencionados en el informe, incluyendo los instructivos de operación, los planes de mantenimiento y las acciones de mejora realizadas por INDUMIL.
</t>
  </si>
  <si>
    <t>Visita in situ Plantas de Producción  CERREJON Y JAGUA:
Identificar los activos, levantando la corespondiente información técnica y de serie.
Gestionar el proceso para dar de baja los activos que se encuentran fuera de uso, dañados o como chatarra en las plantas de Emulsión de la Jagua y Cerrejón zona sur.</t>
  </si>
  <si>
    <t>Deficiencias en los mecanismo de control interno para el manejo, control y salvaguarda de los bienes
Generándose un presunto daño patrimonial.
Inobservancia a la Resolución 357 de 2008 de la Contaduría General de la Nación.</t>
  </si>
  <si>
    <t>Debilidades en la depuración inservibles u obsoletos, para ser dados de baja.
Incumplimiento al Procedimiento contable del manejo y cálculo de la Depreciación de la Propiedad Planta y Equipo Retirado del servicio que a la letra dice: “… Cuando un activo se retire temporalmente del servicio, por mantenimiento u otras razones, la suspensión de la depreciación debe atender las políticas que para el efecto defina la entidad</t>
  </si>
  <si>
    <t xml:space="preserve">
Continuar con la aplicación del procedimiento establecido para la baja de bienes y depuración permantente de inventarios</t>
  </si>
  <si>
    <t xml:space="preserve"> Identificación y segregación elementos depósito de inservibles y usados</t>
  </si>
  <si>
    <t xml:space="preserve"> Solicitud concepto técnico a las diferentes dependencias.</t>
  </si>
  <si>
    <t xml:space="preserve"> Emitir concepto técnico.</t>
  </si>
  <si>
    <t xml:space="preserve"> Realizar tramite administrativo de acuerdo al concepto técnico emitido por cada dependencia. (Mantener en inventario o Dar de baja).</t>
  </si>
  <si>
    <t xml:space="preserve">Solicitud de bajas de Propiedad Planta y Equipo no explotados. </t>
  </si>
  <si>
    <t>Debilidades de los mecanismos de control interno de la entidad, en cuanto a los avalúos, actualizaciones y valoraciones de sus activos. 
Inobservancia de las normas relativas a los activos de PPYE que determina “…La actualización de las propiedades, planta y equipo debe efectuarse con periodicidad de tres (3) años, a partir de la última realizada, y el registro debe quedar incorporado en el período contable respectivo</t>
  </si>
  <si>
    <t xml:space="preserve">Realizar aváluos de activos fijos únicamente para determinar posibles disminuciones de valor (deterioro) de los activos. </t>
  </si>
  <si>
    <t>Gestión antieconómica, inobservando lo estipulado en los  artículos 3 y 6 de la Ley 610 de 2000. 
Presunta connotación  fiscal  por la cuantía de $11.6 millones.</t>
  </si>
  <si>
    <t xml:space="preserve">No hay gestión financiera pertinente para la legalización del anticipo, inobservando los principios de contabilidad pública de Causación o Devengo y de Medición, para reflejar hechos financieros, económicos, sociales en lo referente a la legalización de los anticipos
Presunta connotación fiscal en cuantía de $121.5 millones. </t>
  </si>
  <si>
    <t>Debilidades de control interno contable
Sobrestimación en la cuenta 1207 Inversiones patrimoniales en entidades no controladas y sobrestimación en el 3240 Superávit por valorización.</t>
  </si>
  <si>
    <t xml:space="preserve">Debidades de control interno contable.  
Presunta incidencia de orden disciplinario. </t>
  </si>
  <si>
    <t xml:space="preserve">Deficiencias en los mecanismos de control interno para el manejo, control de los inventarios. por la falta de legalización de materiales y materia prima
Riesgos en el cumplimiento oportuno de los objetivos de la entidad. </t>
  </si>
  <si>
    <t xml:space="preserve">Adelantar las acciones tendientes a lograr por parte del proveedor el levantamiento de las RNC (reportes de no confirmidad) y de no ser posible, continuar el trámite de las demás acciones que correspondan. </t>
  </si>
  <si>
    <t>Deficiencias en la gestión y ausencia de procedimientos en el manejo de costos
Incumplimiento al numeral 3.2. Manuales de políticas contables, procedimientos y funciones que determina “…Deben documentarse las políticas y demás prácticas contables que se han implementado en el ente público y que están en procura de lograr una información confiable, relevante y comprensible...”</t>
  </si>
  <si>
    <t xml:space="preserve">Elaborar el procedimiento de gestion de costos conforme a la manera en que se determinen y valoren los elementos componentes del costo de los productos y servicios elaborados por la Industria Militar en el Nuevo ERP SAP. </t>
  </si>
  <si>
    <t xml:space="preserve">Deficiencias en la gestión y ausencia de procedimientos en el manejo de estos recursos
Riesgos en el cumplimiento oportuno de los objetivos de la entidad. </t>
  </si>
  <si>
    <t>Deficiencias en la gestión sobre las deudas vencidas
Inobservancia del Plan General de Contabilidad Pública.</t>
  </si>
  <si>
    <t xml:space="preserve">Identificar las entidades de salud que registran saldos pendientes con mayor antigüedad, crear la cuenta contable que corresponda a la provisión de otros deudores y elaborar el comprobante contable con el cual se realizará el registro de la provisión en el sistema. 
</t>
  </si>
  <si>
    <t xml:space="preserve">Monitorear mensualmente el comportamiento de los saldos provisionados, realizando los ajustes a que haya lugar. </t>
  </si>
  <si>
    <t xml:space="preserve">Debidades de control interno contable.  
Inobservancia de la resolución No. 414 de 2014 de la Contaduría General de la Nación  y el Instructivo No. 002 de septiembre de 2014 en los literales 1.1.8 y 1.1.9  </t>
  </si>
  <si>
    <t>Deficiencias de gestión en los procesos contables respecto del manejo de los Bienes.y debilidades en los mecanismo de control interno.
Sobreestimación de la 3208 capital Fiscal; en cuantia de $413.5 millones</t>
  </si>
  <si>
    <t xml:space="preserve">Envío oficio a la Subgerencia Financiera solicitando la revisión y el traslado de la cuenta correspondiente.   </t>
  </si>
  <si>
    <t xml:space="preserve">Envío oficio a la Oficina Jurídica para que se revise y si es el caso se genere un documento en donde se informe el procedimiento para dar de baja Inmuebles de la Industria Militar y una vez se obtenga una respuesta se iniciará la solicitudes de baja correspondiente.   </t>
  </si>
  <si>
    <t xml:space="preserve">Solicitar informacion a la Subgerencia Técnica sobre el uso de la planta que se encuentra en CZS, de acuerdo a respuesta se enviará oficio a la Subgerencia Finaciera para que se le suspenda la depreciación a todos los equipos que se encuentran en dicha planta. </t>
  </si>
  <si>
    <t>Debidades de control interno contable.  
Inobservancia al Régimen de Contabilidad Pública en relación con el procedimiento contable para el reconocimiento y revelación de hechos relacionados con las PPYE</t>
  </si>
  <si>
    <t xml:space="preserve">Debilidades de seguimiento y control en el área de cobranzas de la División Financiera
Riesgos en el cumplimiento oportuno de los objetivos de la entidad. </t>
  </si>
  <si>
    <t>Deficiencias en la planeación en los procesos
Sobrestimación de la cuenta 1517 Materiales para la producción de bienes y sobrestimación de la cuenta 6205 costos de venta de bienes producidos,</t>
  </si>
  <si>
    <t xml:space="preserve">Realizar gestión comercial (reuniones con clientes potenciales nacionales y/o extranjeros) y coordinar  demostraciones de producto en fábrica FASAB para incentivar la comercialización del inventario de materias primas en stock. </t>
  </si>
  <si>
    <t>Deficiencias en la planeación.
Sobrestimación de la cuenta 1520 Materias primas para la producción de bienes y sobrestimación de la cuenta 3230 y en  6205 costos de venta de bienes producidos</t>
  </si>
  <si>
    <t>Generado por una gestión fiscal antieconómica y contraviniendo el Articulo 6 y 7 de la  Ley 610 de 2010.
Presunto menoscabo al patrimonio  público  de la Entidad</t>
  </si>
  <si>
    <t xml:space="preserve"> Evaluar elementos de acuerdo a clasificación.</t>
  </si>
  <si>
    <t xml:space="preserve">Solicitud de conceptos técnicos a las diferentes áreas de la fábrica. </t>
  </si>
  <si>
    <t xml:space="preserve"> Iniciar tramité administrativo según respuesta de las diferentes áreas de FAGECOR.</t>
  </si>
  <si>
    <t xml:space="preserve">Solicitar a la subgerencia Financiera la socialización de las politicas de Inventarios y Activos Fijos para iniciar el proceso de selección de  repuestos para seguir utilizando en la operación y definir que inventarios deben salir del servicio.  </t>
  </si>
  <si>
    <t xml:space="preserve">Solicitar a la Planta de Mantenimiento Industrial la revisión de todos los repuestos que hay a la fecha en inventarios. </t>
  </si>
  <si>
    <t>Deficiencias en el proceso de planeación contractual.
Transgresión de los principios de la Función Administrativa y de la Gestión Fiscal</t>
  </si>
  <si>
    <t xml:space="preserve">Hallazgo No. 1. Taller de Mantenimiento Industrial - FAGECOR - vigencia 2016
En visita realizada al taller de mantenimiento industrial se evidenciaron las siguientes situaciones:
- Condiciones de infraestructura: se encuentran con paredes y pisos agrietados y desgastados; aspectos que al no ser contrarrestados de manera oportuna puede generar riesgos de seguridad para quienes allí laboran y para los equipos, maquinaria y/o repuestos entre otros elementos necesarios y propios de una oficina y taller de mantenimiento de equipos de producción.
- Aplicativo para diagnóstico de mantenimiento: A pesar de la trayectoria de la fábrica y su naturaleza, aun no cuenta con un aplicativo que le facilite hacer un diagnóstico oportuno y efectivo para la ejecución de mantenimientos predictivos, se observó que los programas utilizados para esta finalidad son programas que no cuentan con la funcionalidad que le permita ser expeditos y efectivos en el diagnóstico de mantenimientos necesarios para las máquinas y equipos... Ver informe final CGR-INDUMIL No. 002  del 30-Junio-2017, producto de la Auditoría efectuada a la Vigencia 2016 en la Industria Militar.
</t>
  </si>
  <si>
    <t>Hallazgo No. 2. Título minuta de contrato para la adquisición de Bienes y Servicios-INDUMIL - vigencia 2016
La entidad no tiene establecido un criterio unificado para denominar las diferentes modalidades de contratos, teniendo en cuenta que llaman Órdenes de Compra (OC) cuando su objeto es la prestación de un servicio o adquisición de bienes; Contratos de Consultoría cuando su objeto es la prestación de un servicio (elaboración estudio técnico) y Contratos de Compraventa este último cuando los valores no superan ni la mínima cuantía, como se observa en los siguientes casos:
• OC. 300007394 de 2016 por $ 64.293.000 para servicio de interventoría fase I cambio de cubiertas para FEXAR.
• OC. 300008162 por $ 20.459.256 para adquisición 2 piscinas 
• OC. 100032771 por valor de $58.903.980 para realizar estudio técnico....Ver informe final CGR-INDUMIL No. 002  del 30-Junio-2017, producto de la Auditoría efectuada a la Vigencia 2016 en la Industria Militar.</t>
  </si>
  <si>
    <t>Hallazgo No. 3. Cláusula Trigésima Novena Contrato No.3-074 de 2016, “Plazo entrega documentos previos para firma acta de inicio contrato” - vigencia 2016
La Entidad suscribe el Contrato No.3-074 el 12 de agosto de 2016, que tiene por objeto la fase 1 – Cambio de Cubiertas-FEXAR, con destino a la fábrica de explosivos Antonio Ricaurte, por $723.248.926, para ser ejecutado en 210 días calendario equivalente a 8 meses, en el cual dentro de su Cláusula Trigésima Novena: Documentos a Entregar para la Ejecución, en su acápite, PARA LA SUSCRIPCIÓN DEL ACTA DE INICIO, estipuló: “una vez notificada la aceptación de la oferta el contratista seleccionado deberá aportar en QUINCE (15) días hábiles siguientes, los documentos que se detallan a continuación, para la verificación del cumplimiento de los requisitos exigidos.....Ver informe final CGR-INDUMIL No. 002  del 30-Junio-2017, producto de la Auditoría efectuada a la Vigencia 2016 en la Industria Militar.</t>
  </si>
  <si>
    <t>Hallazgo No. 4. Ingresos Vs Gastos - vigencia 2016 
Ver cuadro en la página 26 del informe Final CGR-INDUMIL No. 002  del 30-Junio-2017, producto de la Auditoría efectuada a la Vigencia 2016 en la Industria Militar.
Como se evidencia en el cuadro anterior, durante las vigencias 2011 al 2013, el comportamiento de ingresos y egresos de INDUMIL fue similar: en los 3 años se observa que los gastos superaron los ingresos; es hasta la vigencia 2014 donde los ingresos superan al gasto en $5.890.000.000.
Con relación al incremento de los ingresos entre las vigencias 2015 y 2016 se observa que éstos ascendieron en $25.916.100.000 equivalentes al 9.58%, sin embargo, los gastos también tuvieron un incremento que superó los $97.996.000.000, lo que indica que de un año a otro los gastos ascendieron en un 19%, situación que de no ser contrarrestada puede llegar a ser una entidad insostenible.</t>
  </si>
  <si>
    <t>Hallazgo No. 5. Ejecución de recursos de Caja Menor – Fábricas FAGECOR Y FEXAR - vigencia 2016
De acuerdo con lo estipulado en el Decreto 2768 del 28 de diciembre de 2012, por el cual se regula la constitución y funcionamiento de las Cajas Menores  en su artículo 5 y en el documento Procedimiento Ejecución Presupuestal de Gastos INDUMIL, aprobado por S.I.C. con código No. IM-OCDPT PR 002  del 27-09- de 2016, acápite – Caja menor: donde estipula que “Es un fondo fijo renovable destinado a atender... necesidades imprevistas, las urgencias que se presenten y los gastos menores…”....Ver informe final CGR-INDUMIL No. 002  del 30-Junio-2017, producto de la Auditoría efectuada a la Vigencia 2016 en la Industria Militar.</t>
  </si>
  <si>
    <t>Hallazgo No. 6. Valor adquisición detonadores electrónicos, contrato No.028 de 2016 - vigencia 2016
Se celebró el contrato de compraventa No. 1- 028 de fecha 20 de mayo de 2016, para la adquisición de unos elementos conforme a las características y precios que se describen a continuación:
Ver cuadro en la página 36 del informe Final CGR-INDUMIL No. 002  del 30-Junio-2017, producto de la Auditoría efectuada a la Vigencia 2016 en la Industria Militar.
De la revisión de la minuta contractual se observó que se adquirieron “Detonadores Electrónicos IKON II 15 mt. IMC OC DME FT 238 Revisión No.2, Código C610-15068”  que corresponde al mismo código BAAN y características iguales, por valores diferentes. Según quedó pactado en la cláusula quinta del contrato, los productos descritos debían ser entregados a término de negociación CIF (término que incluye fletes y seguros hasta el puerto de destino), en un sólo punto, esto es, en el Puerto de SANTA MARTA.
Ver informe final CGR-INDUMIL No. 002  del 30-Junio-2017, producto de la Auditoría efectuada a la Vigencia 2016 en la Industria Militar.</t>
  </si>
  <si>
    <t>Hallazgo No. 7. Facturación sin el perfeccionamiento del Contrato - vigencia 2016
En la revisión del contrato de compraventa No.028 suscrito el 20 de mayo de 2016, se evidenciaron las facturas Nos. 2004094-1 y 2004094-2 de 9 y 10 de mayo de 2016 respectivamente, en las que se registraron 98.280 unidades de detonadores electrónicos, referencias I-Kon II de 15mt, lo que indica que se facturaron elementos antes del perfeccionamiento del contrato legalizándose de esta manera, hechos cumplidos.</t>
  </si>
  <si>
    <t>Hallazgo No. 8. Incremento de Precios Pactados (F) - vigencia 2016
La Industria Militar Colombiana INDUMIL suscribió el contrato de compraventa internacional No.2-004 de fecha 30 de marzo de 2016, en términos ICOMTERMS FCA, cuyo objeto fue la adquisición de tubos intensificadores de imagen PVS-14, y repuestos para visores nocturnos monoculares PVS-14 y PVS-7B por un valor total de USD $1.561.571,11.
En desarrollo del mismo, se suscribieron tres contratos adicionales; el primero, de fecha 31 de agosto de 2016 pactado en términos DAP, mediante el cual se compraron nuevos elementos y mayores cantidades de protector ocular código BAAN P203-8481 (13.000 Und.) y de empaque preformado código BAAN P203-8489 (368 Und.).En el segundo, de fecha 3 de octubre de 2016, pactado en términos FCA, se compraron 51 tubos intensificadores de luz y en el tercer adicional de fecha 1 de marzo de 2017 pactado en términos DAP, se adquirieron elementos nuevos y mayores cantidades de los previstos en el contrato principal.
En la revisión a los mismos, se evidenció que en el adicional No.3 los precios de los elementos con las mismas características técnicas se incrementaron con respecto de los pactados en el contrato inicial y en el adicional No.1, como se detalla en el siguiente cuadro:......Ver informe final CGR-INDUMIL No. 002  del 30-Junio-2017, producto de la Auditoría efectuada a la Vigencia 2016 en la Industria Militar.</t>
  </si>
  <si>
    <t xml:space="preserve">Hallazgo No. 8. Incremento de Precios Pactados (F) - vigencia 2016
La Industria Militar Colombiana INDUMIL suscribió el contrato de compraventa internacional No.2-004 de fecha 30 de marzo de 2016, en términos ICOMTERMS FCA, cuyo objeto fue la adquisición de tubos intensificadores de imagen PVS-14, y repuestos para visores nocturnos monoculares PVS-14 y PVS-7B por un valor total de USD $1.561.571,11.
En desarrollo del mismo, se suscribieron tres contratos adicionales; el primero, de fecha 31 de agosto de 2016 pactado en términos DAP, mediante el cual se compraron nuevos elementos y mayores cantidades de protector ocular código BAAN P203-8481 (13.000 Und.) y de empaque preformado código BAAN P203-8489 (368 Und.).En el segundo, de fecha 3 de octubre de 2016, pactado en términos FCA, se compraron 51 tubos intensificadores de luz y en el tercer adicional de fecha 1 de marzo de 2017 pactado en términos DAP, se adquirieron elementos nuevos y mayores cantidades de los previstos en el contrato principal.
En la revisión a los mismos, se evidenció que en el adicional No.3 los precios de los elementos con las mismas características técnicas se incrementaron con respecto de los pactados en el contrato inicial y en el adicional No.1, como se detalla en el siguiente cuadro:......Ver informe final CGR-INDUMIL No. 002  del 30-Junio-2017, producto de la Auditoría efectuada a la Vigencia 2016 en la Industria Militar....
</t>
  </si>
  <si>
    <t>Hallazgo No. 9. Cumplimiento de obligaciones contractuales (F) (D) - vigencia 2016
La Industria Militar Colombiana INDUMIL celebró contrato de transporte terrestre de carga No.1-180 de 2015, cuyo objeto fue el transporte terrestre de carga.
Según el acta de recepción en almacén FEXAR No.41 del 12 de septiembre de 2016, quedó consignado que se recibieron 1.962.359 kg  equivalentes a 1.570 big bag o bolsones de los cuales 29  llegaron parchados y mermados en  29.629.8 Kg, de estos, 1.480 kg correspondían a material contaminado y 1.390,2 kg a faltantes por mermas para un total de 2.870,2 kg; no obstante, se ingresaron al almacén 1.963,750 kg de nitrato, como consta en el comprobante de ingreso No 100455704 del 6 de septiembre de 2016...
Ver informe final CGR-INDUMIL No. 002  del 30-Junio-2017, producto de la Auditoría efectuada a la Vigencia 2016 en la Industria Militar.</t>
  </si>
  <si>
    <t>Hallazgo No. 10. Cumplimiento de Especificaciones Técnicas del contrato No.2-007 de 2016. - vigencia 2016
Mediante el contrato No.2-007-2016, se adquirieron 33.000 kg de copa proyectil (Código P102-0039) y 374.500 kg de copa vainilla (P102-0040), por un valor por kg de $37.693.35 por la copa proyectil y $31.917.35 para la copa vainilla para munición 5,56 mm.
En el numeral 14 de la cláusula octava “OBLIGACIONES GENERALES DEL CONTRATISTA” del contrato No.2-007 de 2016 señala: “Cumplir con las especificaciones técnicas, descritas en la Solicitud de Oferta anexo 6 de la Selección de Mercado No.008/2016; en el numeral 18 ibídem se pactó: “La copa para Vainilla calibre 5.56 mm debe ser suministrada garantizando el cumplimiento del numeral 3.3. Características Mecánicas, estado de la copa RECOCIDA de la especificación técnica IM FJ GIN ET24019 REV.E”....Ver informe final CGR-INDUMIL No. 002  del 30-Junio-2017, producto de la Auditoría efectuada a la Vigencia 2016 en la Industria Militar.</t>
  </si>
  <si>
    <t>Hallazgo No. 11. Cumplimiento de Especificaciones Técnicas, del contrato No.3-034 de 2016. - vigencia 2016.
A través del contrato No.3-034-2016 se compraron 4.000.000 kg de nitrato de amonio para emulsión, por valor unitario de USD $269.30 (valor FOB, sin seguros ni fletes).
En el numeral 17 de la cláusula octava “OBLIGACIONES GENERALES DEL CONTRATISTA”  se señala: “Cumplir con las especificaciones técnicas, la calidad del producto, el correcto funcionamiento, el suministro completo de los accesorios y la vida útil del producto.” Así mismo, en el estudio previo realizado para adquisición de nitrato de amonio para emulsión se señaló: “La fabricación de los productos terminados indicados anteriormente está basada.....Ver informe final CGR-INDUMIL No. 002  del 30-Junio-2017, producto de la Auditoría efectuada a la Vigencia 2016 en la Industria Militar.</t>
  </si>
  <si>
    <t>Hallazgo No. 13. Planeación Traslado Planta Sur - vigencia 2016
La Industria Militar Colombiana INDUMIL celebró contrato No.3-177 del 29 de diciembre de 2016, cuyo objeto es “Servicio de alistamiento, desmontaje, embalaje y traslado  a la ubicación definida en el documento técnico IM FE GIN FT 010 Rev. 2 de la planta de producción de emulsiones y suministro de agentes de voladura Cerrejón Zona Sur y sus áreas conexas”, se pacto desarrollarlo a través de cinco fases: alistamiento, desmontaje, embalaje, traslado y demolición con fecha de terminación el 21 de mayo de 2017...... Ver informe final CGR-INDUMIL No. 002  del 30-Junio-2017, producto de la Auditoría efectuada a la Vigencia 2016 en la Industria Militar.</t>
  </si>
  <si>
    <t>Hallazgo No. 14. Proyecto Mejoramiento Hornos Térmicos - vigencia 2016
Con el fin de ejecutar el proyecto No 5302 “Mejorar el Proceso de Tratamientos Térmicos, mediante actualización tecnológica e infraestructura física en la Fábrica General José María Córdova – FAGECOR (Fase I de II), se celebró el Contrato No 2-180 del 29 de diciembre de 2015, con un plazo de ejecución de doce meses contados a partir de la fecha del acta de inicio, que se suscribió el 11 de febrero de 2016; así las cosas, la fecha de terminación inicial del contrato era el 11 de febrero de 2017.
Se determinó que el objeto del contrato se desarrollaría a través de cuatro fases:
Primera fase:
Esta fase corresponde al diseño de ingeniería básica y de detalle para la línea de hornos de vacío en el taller de tratamientos térmicos... Ver informe final CGR-INDUMIL No. 002  del 30-Junio-2017, producto de la Auditoría efectuada a la Vigencia 2016 en la Industria Militar.</t>
  </si>
  <si>
    <t>Hallazgo No. 15. Prórroga del Servicio de Tratamiento Térmico - vigencia 2016
Con la finalidad de cumplir con el Proyecto Plan Operativo 2016 y dar inicio a las actividades de alistamiento para ejecución del contrato 2-180/2015 del Proyecto 5302 “Mejorar el Proceso de Tratamientos Térmicos, mediante actualización tecnológica e infraestructura física en la Fábrica General José María Córdova – FAGECOR”, la Industria Militar INDUMIL celebró los contratos 2-033 y 2-052 de 2016 con las empresas TRATAMIENTOS TERMICOS S.A. y TRATAMIENTOS FERROTERMICOS  S.A.S., respectivamente.... Ver informe final CGR-INDUMIL No. 002  del 30-Junio-2017, producto de la Auditoría efectuada a la Vigencia 2016 en la Industria Militar.</t>
  </si>
  <si>
    <t>Hallazgo No. 16. Culminación Obra Civil y Eléctrica del Proyecto Mejoramiento Hornos Térmicos. - vigencia 2016
Con el fin de realizar las adecuaciones de obra civil y eléctrica para la nueva línea de hornos de tratamientos térmicos, el 21 de julio de 2016, se suscribió el contrato No 2-064-2016, con un plazo de ejecución de 10 meses contados desde la fecha del acta de inicio y pactado por fases:
 Ver informe final CGR-INDUMIL No. 002  del 30-Junio-2017, producto de la Auditoría efectuada a la Vigencia 2016 en la Industria Militar.
Verificados los informes de supervisión se pudo establecer que las actividades de este contrato presentan atrasos, que para el 26 de febrero de 2017, era del 38.3% , adicionalmente que las fases 1 y 2 no se han culminado, las cuales ya deberían haberse terminado según el cronograma de actividades pactado contractualmente.</t>
  </si>
  <si>
    <t>Hallazgo No. 17. Definición de obligaciones contractuales en Adición – Contrato No. 11 de 2016. - vigencia 2016.
Para realizar el contrato adicional No.01 del 31 de enero de 2017, por $535.500.000 y prorrogado por dos meses más del contrato No.11 de 26-04-2016, no se discriminaron las actividades y entregables por parte del contratista a INDUMIL para dar cumplimiento con las necesidades plasmadas en el estudio de conveniencia elaborado para la justificación de la adición.</t>
  </si>
  <si>
    <t>Hallazgo No. 18. Contrato 1-11/2016 y Contrato de Adición No. 1  - vigencia 2016
Se suscribió el Contrato No. 1-11 del 26-04-2016 que tuvo por objeto “el servicio de implementación ERP SAP S/4 HANA” por un valor de $3.499.988.399,64 incluido IVA. En su cláusula segunda, las “Finalidades del Contrato”, indica: “El presente contrato está orientado a lograr la efectiva y eficiente prestación del servicio de implementación ERP SAP S/4 HANA. En consecuencia, EL CONTRATISTA se compromete para con la INDUSTRIA MILITAR a entregar los servicios descritos en la cláusula anterior acorde con las especificaciones y en las más altas condiciones de calidad y servicio. Al finalizar el contrato, la INDUSTRIA MILITAR deberá contar con los servicios requeridos para suplir las necesidades definidas en los estudios previos.... Ver informe final CGR-INDUMIL No. 002  del 30-Junio-2017, producto de la Auditoría efectuada a la Vigencia 2016 en la Industria Militar.</t>
  </si>
  <si>
    <t>Hallazgo No. 19. Periodicidad de las Reuniones del Comité de Conciliación - vigencia 2016.
Revisadas las actas del Comité de Conciliación de INDUMIL de la vigencia 2016, se evidenció que en enero y mayo se reunió solamente una vez y en los meses de marzo, agosto, septiembre, noviembre y diciembre no se reunió.
Lo anterior desconociendo lo señalado en el artículo.2.2.4.3.1.2.4 del Decreto 1069 de 2015:
“Sesiones y votación. El Comité de Conciliación se reunirá no menos de dos veces al mes, y cuando las circunstancias lo exijan”.</t>
  </si>
  <si>
    <t>Hallazgo No. 20. Firmas Actas de Comité de Conciliación - vigencia 2016
En las actas No.5, 8, 9, 11, 12 y 13 de 2016, se relacionan los integrantes del Comité de Conciliación, sin embrago, no son firmadas por todos los señalados, como se discrimina a continuación:  Ver cuadro en la página 74 del informe Final CGR-INDUMIL No. 002  del 30-Junio-2017, producto de la Auditoría efectuada a la Vigencia 2016 en la Industria Militar.......Ver informe final CGR-INDUMIL No. 002  del 30-Junio-2017, producto de la Auditoría efectuada a la Vigencia 2016 en la Industria Militar.</t>
  </si>
  <si>
    <t>Hallazgo No. 21. Firmas Originales Acta de Comité de Conciliación No 5 de 2016 - vigencia 2016
Verificada el acta de conciliación No 5 de 2016, se observó que la hoja donde se encuentran las firmas es una copia.</t>
  </si>
  <si>
    <t>Hallazgo 22. Cumplimiento de los Fallos - vigencia 2016
Verificados los procesos No.15759310500220110014501, No.15759310500220110013301, No.15759310500120110032401 y No.15759310500120110007801, se pudo determinar que los mismos corresponden a procesos ejecutivos laborales instaurados por incumplimiento de fallos del año 2011, en los que INDUMIL fue condenado a pagar reajustes pensiónales y que, de acuerdo con los hechos de la demanda, solamente cumplió hasta el 30 de junio de 2013.</t>
  </si>
  <si>
    <t>Hallazgo No. 24 - Informe de la Gestión del Comité de Conciliación  - vigencia 2016
No existe el informe semestral de la gestión del Comité de Conciliación y de la ejecución de sus decisiones del año 2016, que debe presentar el Secretario Técnico, ni de los oficios de comunicación a la Agencia Nacional de Defensa Jurídica del Estado, como lo señala el numeral 3 del artículo No.2.2.4.3.1.2.6 del Decreto 1069 de 2015, vigente hasta el 19 de julio de 2016.</t>
  </si>
  <si>
    <t>Hallazgo No. 25. Evaluación de la Acción de Repetición - vigencia 2016
No existen los soportes en los cuales se determine el análisis de la procedencia  o no de la acción de repetición, ni que el ordenador del gasto remita los actos administrativos y antecedentes cuando se efectúa un pago de una conciliación o condena de la entidad, por lo tanto, no se está dando cumplimiento a lo señalado en el artículo 2.2.4.3.1.2.12 del Decreto 1069 de 2015, modificado por el Decreto 1167 del 19 de julio de 2016.</t>
  </si>
  <si>
    <t>Hallazgo No. 26. Bodega Principal de Elementos, Materia Prima y Producto Terminado de FAGECOR - vigencia 2016
Con base en visita realizada a la fábrica FAGECOR, llevada a cabo entre el 13 y 14 de marzo de 2017, se evidenció que las condiciones logísticas, de infraestructura, almacenamiento, custodia y salvaguarda de los materiales, elementos, materia prima, herramientas, entre otros, no son adecuadas; toda vez que se encontraron algunas estanterías dañadas, piso desaseado, daños en vidrios de ventanales, desorganización física, contaminación orgánica, acumulación de desechos, como sobrantes de material, eses de roedores, aves, gatos, desorganización del material, no uso de habladores para la identificación del material, deficiencia en normas de higiene, saturación de elementos por cantidad en existencia, como por ejemplo, las cajas para empacar la munición... Ver informe final CGR-INDUMIL No. 002  del 30-Junio-2017, producto de la Auditoría efectuada a la Vigencia 2016 en la Industria Militar.</t>
  </si>
  <si>
    <t>Hallazgo  No. 27. Taller de Nitración- Fábrica de Explosivos –FEXAR - vigencia 2016
El visita realizada al taller de nitración para la producción del explosivo pentrita de la fábrica de FEXAR, durante los días 15 y 16 de marzo de 2017, se observó que este taller se encuentra en funcionamiento en condiciones logísticas y técnicas no óptimas; toda vez que se observa desgaste y deterioro en la infraestructura, en los ductos y equipos de los procesos de concentración de ácido y de nitración para la producción de pentrita, generando posibles riesgos de seguridad para el personal que allí labora y posibles incumplimiento en los programas de producción de este explosivo.  Ver foto en la página 83 del informe Final CGR-INDUMIL No. 002  del 30-Junio-2017, producto de la Auditoría efectuada a la Vigencia 2016 en la Industria Militar.</t>
  </si>
  <si>
    <t>Hallazgo No. 28. Cumplimiento planes de mantenimiento de equipos industriales en fábrica de explosivos FEXAR - vigencia 2016
Analizado y evaluado el proyecto No.6325 de 2016, concerniente a la adquisición de repuestos para cubrir el plan de mantenimiento 2016, de las plantas de producción de la fábrica FEXAR, se evidenció que de los 66 ítems o elementos menores solicitados mediante solicitud de adquisición No.3-166 del 14-06-2016 y Estudio previo definitivo del 21-10-2016, el requerimiento fue atendido en un 4.5%, a través del contrato de compraventa No.3-169 del 28-12-2016 por $2.773.330....Ver informe final CGR-INDUMIL No. 002  del 30-Junio-2017, producto de la Auditoría efectuada a la Vigencia 2016 en la Industria Militar.</t>
  </si>
  <si>
    <t>Hallazgo No. 29. Evaluación de las Necesidades a Satisfacer - vigencia 2016
La Industria Militar Colombiana INDUMIL celebró los contratos No.4-123, 4-124 y 4-125 de 2016 con REXCO TOOLS S.A. PEDRO SANCHEZ R SAS y MAQUINAS Y HERRAMIENTAS DED COLOMBIA MAHERCO SAS, cuyo objeto fue: “ADQUISICIÓN DE HERRAMIENTAS PRODUCTIVAS FASAB”, con el fin de cumplir el plan operativo de 2016.
En el estudio previo se realizó un histórico de consumo de inventario así como del stock con el que se contaba de las herramientas. No obstante, disponer de esta información, se adquirieron cantidades de algunos elementos que durante los últimos 4 años no han tenido demanda o de los cuales se tenía stock, contrario sensu, aquellos que no tenían stock pero si consumo no se compraron.
Elementos comprados  y Elementos no adquiridos.  Ver cuadro en las páginas 88 y 89  del informe Final CGR-INDUMIL No. 002  del 30-Junio-2017, producto de la Auditoría efectuada a la Vigencia 2016 en la Industria Militar.
De acuerdo con lo anterior, se evidencia que las adquisiciones realizadas no son coherentes con las necesidades plasmadas en el estudio de conveniencia.</t>
  </si>
  <si>
    <t>Hallazgo No. 30. Contratos celebrados Vs Necesidades Planteadas - vigencia 2016
La Industria Militar Colombiana INDUMIL celebró los contratos No.2-131, 2-132 y 2-133 de 2016, cuyo objeto era la “ADQUISICIÒN. TARJETAS ELECTRONICAS Y ELEMENTOS ELECTRONICOS” en los que se relacionaron 70 elementos que requería FAGECOR para cumplir con el plan operativo 2016. A la fecha, no se ha comprado ninguno de los elementos pactados en el contrato...Ver informe final CGR-INDUMIL No. 002  del 30-Junio-2017, producto de la Auditoría efectuada a la Vigencia 2016 en la Industria Militar...Ver informe final CGR-INDUMIL No. 002  del 30-Junio-2017, producto de la Auditoría efectuada a la Vigencia 2016 en la Industria Militar.</t>
  </si>
  <si>
    <t>Hallazgo No. 31. Ejecución Oportuna de Contratos con Connotación Prioritaria –  FAGECOR - vigencia 2016
La Entidad en la vigencia 2016, suscribió a través del programa de inversión Mejoramiento de Procesos de Manufactura, el contrato 2-116 por $54.416.800, con número de proyecto 6098, que incluía dentro de su objeto el estudio técnicos preliminares necesarios para evaluar la vulnerabilidad de la estructura existente, diseñar, cuantificar, costear el proyecto de reforzamiento y construcción de la bodega de químicos FAGECOR, el cual por ser de carácter prioritario, como lo establece la cláusula quinta, se pactó como plazo de ejecución...Ver informe final CGR-INDUMIL No. 002  del 30-Junio-2017, producto de la Auditoría efectuada a la Vigencia 2016 en la Industria Militar.</t>
  </si>
  <si>
    <t>Hallazgo No. 32. Estudios Técnicos Vs Materialización Oportuna de Necesidades - vigencia 2016
La entidad suscribió a través de Oficinas Centrales siete (7) proyectos direccionados al programa de inversión “MEJORAMIENTO DE PROCESOS DE MANUFACTURA” de los cuales se suscribieron 6 contratos por $272.212.591, y que fueron objeto de estudio en un 100%; donde se evidenció que los objetos contractuales de éstos se centraron en la elaboración de estudios técnicos, tal como se demuestra a continuación: Ver cuadro en la página 97  del informe Final CGR-INDUMIL No. 002  del 30-Junio-2017, producto de la Auditoría efectuada a la Vigencia 2016 en la Industria Militar...Ver informe final CGR-INDUMIL No. 002  del 30-Junio-2017, producto de la Auditoría efectuada a la Vigencia 2016 en la Industria Militar.</t>
  </si>
  <si>
    <t>Hallazgo No. 33. Orden de Compra No.300008162 - vigencia 2016
Dentro del programa de inversión denominado “Optimización y mejoramiento de los procesos de producción de explosivos comerciales y militares”, la Entidad suscribió la orden de compra No.300008162, el 16 de noviembre de 2016, para la adquisición de elementos para el mejoramiento de PEC y PEM (adquisición de dos (2) Piscinas - EMERG. DILUIDOR L.2 1,7 y piscina de EMER NITRADOR .2 1 con destino a la fábrica de explosivos FEXAR, por $20.459.256 para ser ejecutada en un plazo de 30 días calendario a partir de la firma de la orden de compra y legalización.
Sin embargo, a marzo 15 de 2017, en visita realizada a esta fábrica, se evidenció que estos equipos no habían ingresado a la fábrica, pese haber transcurrido 90 días de la fecha pactada para la entrega de los equipos, sin que se evidencie en la carpeta de la orden de compra ni en Synergy solicitud de prórroga...Ver informe final CGR-INDUMIL No. 002  del 30-Junio-2017, producto de la Auditoría efectuada a la Vigencia 2016 en la Industria Militar.</t>
  </si>
  <si>
    <t>Hallazgo No. 34. Estado de la Bodega de Químicos Fábrica José María Córdova FAGECOR - vigencia 2016
En visita realizada a las instalaciones de la Fábrica José María Córdova, los días 13 y 14 de marzo de 2017, se evidenció que la bodega de químicos no cuenta con las condiciones físicas aptas para el almacenamiento de sustancias químicas, como se observa en el siguiente registro fotográfico, pese a existir el contrato No.1-121 de 2016, suscrito el 9 de abril de 2016 cuyo objeto era el “SUMINISTRO DE MATERIALES DE CONTRUCCIÓN Y FERRETERIA”....Ver informe final CGR-INDUMIL No. 002  del 30-Junio-2017, producto de la Auditoría efectuada a la Vigencia 2016 en la Industria Militar.</t>
  </si>
  <si>
    <t>Hallazgo No. 35. Registro contable de Materias Primas - vigencia 2016
En la adquisición de materia prima mediante contrato No.032 de 2016 suscrito para la compra de 4.000.000 kg de nitrato de amonio esférico, en la tercera entrega se recibió en el Puerto de Santa Marta 998.750 kg, sin embargo, en el acta de recepción en almacén FASAB con Synergy No.01.861.212, se menciona que se recibieron 998.690 kg, que se perdieron 1.310 kg en el traslado del Puerto de Santa Marta hasta Sogamoso y que llegaron contaminados 6.000 kg; no obstante, se realizó el ingresó al almacén por los 998.750 kg, sin descontar el total de 7.310 kg de material perdido y dañado señalado en el acta, equivalente a $9.371.420.
Igual situación se presentó en el contrato No.034 de 2016 suscrito para la compra total de 4.000.000 kg de nitrato de amonio para emulsión, en donde según INDUMIL en puerto se recibieron 1.963.750 kg, no obstante, según Acta No.41 del 12 de septiembre de 2016 en el almacén de FEXAR se recibieron 1.962.359 kg y señala que llegaron 29 big bags parchados y mermados, de los cuales se obtuvieron 29.629,8 Kg al ser reempacados, de los cuales 1.480 kg correspondían a material contaminado y 1.390,2 kg a material faltante por mermas, para un total de 2.870,2 kg correspondiente a $5.369.271; de acuerdo con lo señalado se ingresaron al almacén 1.963.750 kg, sin descontarse el material perdido y dañado señalado en el acta.</t>
  </si>
  <si>
    <t>Hallazgo No. 36. Reconocimiento de Materiales y Suministros - vigencia 2016
La cuenta 1517 – MATERIALES PARA LA PRODUCCIÓN DE BIENES, reportada en el Estado de Situación Financiera de INDUMIL al cierre de la vigencia de 2016, se encuentra afectada, por deficiencias e incorrecciones en el reconocimiento de elementos, así:
• FEXAR registra elementos para dar de baja, por ejemplo: ARBOLES AGITADORES 1477-2002 identificado con el código de artículo P320-0671 por $57.580.003; BAÑO MOVIL - PARA AUTOBUS identificado con el código de artículo P203-0091 por $6.600.000, entre otros bienes...Ver informe final CGR-INDUMIL No. 002  del 30-Junio-2017, producto de la Auditoría efectuada a la Vigencia 2016 en la Industria Militar.</t>
  </si>
  <si>
    <t>Hallazgo No. 37. Registro de Terrenos propiedad de INDUMIL - vigencia 2016
En la evaluación del Estado de Situación Financiera de INDUMIL bajo NIIF, se determinó que la cuenta 1605 – TERRENOS, por $99.194.152.405, al cierre de la vigencia de 2016, presenta las siguientes situaciones:
1.- Inconsistencia e incoherencias en la información relacionada con la identificación plena de los bienes por parte de las distintas dependencias responsables: Jurídica, Servicios Generales y Contabilidad, lo que afecta la confiabilidad de la información registrada en el Estado de Situación Financiera...Ver informe final CGR-INDUMIL No. 002  del 30-Junio-2017, producto de la Auditoría efectuada a la Vigencia 2016 en la Industria Militar.</t>
  </si>
  <si>
    <t>Hallazgo No. 38. Reconocimiento de Edificaciones - vigencia 2016
En la evaluación de la cuenta 1640 – EDIFICACIONES, por $131.221.757.362, registrada en el Estado de Situación Financiera de INDUMIL, a 31 de diciembre de 2016, se evidenciaron deficiencias que inciden significativamente en el saldo de la cuenta, así:
Reconocimiento de bienes totalmente deteriorados y obsoletos que no cumplen con los requerimientos establecidos por las normas contables para ser registrados como propiedades, planta y equipo; tal como se evidenció en las edificaciones de Cali y Buenaventura, identificadas en SAP con los números de activos 20000133 por $7.034.524;...Ver informe final CGR-INDUMIL No. 002  del 30-Junio-2017, producto de la Auditoría efectuada a la Vigencia 2016 en la Industria Militar.</t>
  </si>
  <si>
    <t>Hallazgo No. 39. Reconocimiento Maquinaria y Equipo - vigencia 2016
En la evaluación de la cuenta 1655 – MAQUINARIA Y EQUIPOS, por $197.641.049.301, registrada en el Estado de Situación Financiera de INDUMIL, a 31 de diciembre de 2016, se evidenciaron deficiencias que inciden significativamente en el saldo de la cuenta, así:
• Reconocimiento de activos fijos clasificados como inservibles para dar de baja, toda vez que no son utilizados por la Empresa para la producción y comercialización de bienes dado las condiciones físicas de obsolescencia y deterioro en que se encuentran, por ejemplo, los bienes verificados in situ en la planta de emulsiones localizada en la mina del Cerrejón zona sur, los cuales quedaron a disposición de INDUMIL a partir del 9 de octubre de 2015,...Ver informe final CGR-INDUMIL No. 002  del 30-Junio-2017, producto de la Auditoría efectuada a la Vigencia 2016 en la Industria Militar.</t>
  </si>
  <si>
    <t>Hallazgo No. 40. Reconocimiento de Propiedades de Inversión - vigencia 2016
En la evaluación de la cuenta 1951 - PROPIEDADES DE INVERSIÓN, por $1.737.528.992, a 31 de diciembre de 2016, se evidenciaron deficiencias que inciden significativamente en el saldo de la cuenta como, por ejemplo:
1. En el reconocimiento inicial de la subcuenta 195101 - PROPIEDADES DE INVERSIÓN – Terrenos, por $756.091.962, no se refleja el valor de los avalúos contratados en la vigencia de 2011 por $83.300.000 y en la vigencia de 2015 por $2.768.598.616, para un total de $2.851.898.616, generando una subestimación de la cuenta por $2.095.806.654; toda vez que no hay coherencia entre con los valores reportados en la cuenta y los informes....Ver informe final CGR-INDUMIL No. 002  del 30-Junio-2017, producto de la Auditoría efectuada a la Vigencia 2016 en la Industria Militar.</t>
  </si>
  <si>
    <t>Hallazgo No. 41 Sistema CHIP vs Estado de Situación Financiera - vigencia 2016
La información reportada por la Industria Militar – INDUMIL, a través del sistema Consolidador de Hacienda e Información Pública (CHIP), con corte a 31 de diciembre de 2016, presenta diferencias frente a la información preparada y reportada en los Estados de Situación Financiera aprobados y certificados a la misma fecha de corte, en las siguientes cuentas: Ver cuadro en la página 125  del informe Final CGR-INDUMIL No. 002  del 30-Junio-2017, producto de la Auditoría efectuada a la Vigencia 2016 en la Industria Militar.</t>
  </si>
  <si>
    <t>Hallazgo No. 42. Revelaciones en notas a los Estados Financieros - vigencia 2016
Las notas al Estado de Situación Financiera, elaborados por INDUMIL para el reconocimiento, medición, revelación y presentación de los hechos económicos, al cierre de la vigencia de 2016, no contribuyen al entendimiento de los mismos, toda vez que, no desagregan los hechos económicos incorporados, ni resumen los principales impactos de orden financiero a nivel cuantitativo y cualitativo, derivados de la transición y aplicación del nuevo Marco Normativo – Resolución 414 de 2014; ...Ver informe final CGR-INDUMIL No. 002  del 30-Junio-2017, producto de la Auditoría efectuada a la Vigencia 2016 en la Industria Militar.</t>
  </si>
  <si>
    <t>Hallazgo No. 43. Base de Datos de Activos Fijos SAP - Propiedades, Planta y Equipo - vigencia 2016
La base de datos de activos fijos del aplicativo SAP, que a partir del cierre de la vigencia de 2016 soporta los saldos de las cuentas que conforman el Grupo 16 – Propiedades, Planta y Equipo, por $343.055.749.235; reflejados en el Estado de Situación Financiera de INDUMIL preparado y presentado bajo el Nuevo Marco Normativo – Resolución 414 de 2014; registra inconsistencias e incorrecciones de información, así:...Ver informe final CGR-INDUMIL No. 002  del 30-Junio-2017, producto de la Auditoría efectuada a la Vigencia 2016 en la Industria Militar.</t>
  </si>
  <si>
    <t>Hallazgo No. 44. Valor Razonable de Terrenos - vigencia 2016
La Industria Militar – INDUMIL con el fin de determinar el valor razonable de los activos objeto de valuación según los lineamientos de la NIIF 13, al cierre de la vigencia de 2015, desarrolló actividades de valoración de los terrenos dentro del marco conceptual para la preparación y presentación del estado de convergencia a nuevo Marco Normativo – Resolución 414 de 2014; ...Ver informe final CGR-INDUMIL No. 002  del 30-Junio-2017, producto de la Auditoría efectuada a la Vigencia 2016 en la Industria Militar.</t>
  </si>
  <si>
    <t>Hallazgo No. 45. Gestiones Administrativas para el reconocimiento de Propiedades de Inversión - vigencia 2016
Se evidenció ausencia de gestiones administrativas efectivas y oportunas tendientes a la identificación y consolidación de los activos ociosos del Entidad en cumplimiento de lo establecido en el artículo 20 y 21, del Decreto 047 del 14 de enero 2014 “Por el cual se reglamentan el artículo 8 de la Ley 708 de 2001, el artículo 238 de la Ley 1450 de 2011 y se dictan otras disposiciones en materia de gestión de activos públicos”, que establece:
“Artículo 20. Planes de enajenación onerosa. Las Empresas Industriales Comerciales del Estado y los Órganos Autónomos e Independientes, del orden nacional, deberán adoptar sus planes de enajenación onerosa, de conformidad con lo establecido en la Ley 708 de 2001...Ver informe final CGR-INDUMIL No. 002  del 30-Junio-2017, producto de la Auditoría efectuada a la Vigencia 2016 en la Industria Militar.</t>
  </si>
  <si>
    <t>Hallazgo No. 46 Bienes recibidos por la DNE – Almacén Cali - Vigencia 2016
El almacén de INDUMIL de Cali, entre las vigencias de 1993 a la de 1996, recibió en calidad de depositario provisional, de la extinta Dirección Nacional de Estupefacientes - DNE, bienes a cargo de la Policía Judicial de Orden Público – Unidad Investigativa DEVAL y de la Dirección Regional de Fiscalías de Santiago de Cali; entre los que se encuentra: Armamento (pistolas, ametralladoras, revólveres, fusiles), municiones, cartuchos, proveedores, silenciadores, entre otros bienes.</t>
  </si>
  <si>
    <t>Hallazgo No. 47 Pago Impuesto Predial Unificado Bucaramanga - vigencia 2016
La Industria Militar – INDUMIL, en virtud del Acuerdo Municipal Nro.099 del 30 de diciembre de 2009, solicitó a la Secretaría de Hacienda Municipal de Bucaramanga, la exención del Impuesto Predial Unificado para el año gravable 2013, del predio identificado con el número de matrícula inmobiliaria 300-154594 y en SAP con el número de activo fijo 10000005, ubicado en polvorines de Nápoles de Bucaramanga.
Dicha solicitud fue concedida por la Secretaría de Hacienda del Municipio de Bucaramanga Mediante Resolución Nro.1548 del 23 de julio de 2013, observándose lo siguiente:
“ARTÍCULO SEGUNDO: La exención se concede para el año gravable de 2013 y solo contempla el Impuesto Predial Unificado,…Ver informe final CGR-INDUMIL No. 002  del 30-Junio-2017, producto de la Auditoría efectuada a la Vigencia 2016 en la Industria Militar.</t>
  </si>
  <si>
    <t>Hallazgo No. 48. Activos y Responsables - vigencia 2016
Se observa que existen activos como los identificados con los siguientes códigos BAAN: 47356, 47602, 47639, 47676, 47713, 47901 y 62626, que se encuentran asignados a una persona con identificación 1030605035, la cual no está vinculada a INDUMIL aproximadamente desde octubre de 2016.  Estos elementos tuvieron un costo de adquisición de $15.941.526.  Como consecuencia se vulnera lo estipulado en relación a la devolución de activos y al control sobre devolución de activos especificado en la norma técnica colombiana NTC-ISO-IEC 17799, donde se indica que “Todos los empleados, contratistas o usuarios de terceras partes deberían devolver todos los activos pertenecientes a la organización que estén es su poder al finalizar su contratación laboral. Contrato o acuerdo”.</t>
  </si>
  <si>
    <t>Hallazgo No. 49 Aprovechamiento de activos y eficiencia en compras - vigencia 2016
En visitas realizadas a las fábricas de FEXAR y FAGECOR se observan elementos que figuran en servicio de acuerdo a los registros informáticos pero que no se encuentran en uso. Tal es el caso, para FAGECOR, de 7 kioscos virtuales (cód. BAAN 54305 a 54310 y cód. BAAN 42388), activos cuyo valor de adquisición ha sido de $99.180.000. En el caso de FEXAR, una UPS PEI de 3000 VA (cód. BAAN 64300) que fue adquirida en Junio de 2016 por un valor de $4.060.000...Ver informe final CGR-INDUMIL No. 002  del 30-Junio-2017, producto de la Auditoría efectuada a la Vigencia 2016 en la Industria Militar.</t>
  </si>
  <si>
    <t>Hallazgo No. 50. Carteleras digitales en fábricas - vigencia 2016
INDUMIL ha ubicado monitores industriales marca SAMSUNG modelo LH55MDCPLGA/ZA en distintos puntos de la planta de FAGECOR para ser utilizados como carteleras digitales. 2 de ellos, identificados con los números seriales Z7H0HCDF100350H y Z7H0HCDF100209W presentan daño en los puertos de video...Ver informe final CGR-INDUMIL No. 002  del 30-Junio-2017, producto de la Auditoría efectuada a la Vigencia 2016 en la Industria Militar.</t>
  </si>
  <si>
    <t>Hallazgo No. 51. Medidas para la protección de activos - vigencia 2016
En visita realizada a la planta de FAGECOR y FEXAR se observa que existen algunos activos que han estado expuestos a riesgos que pueden afectar su funcionamiento, alterar sus propiedades físicas u ocasionar disminución de su vida útil. Ejemplo de ello son:
FAGECOR:- Dos monitores SAMSUNG modelo LH55MDCPLGA/ZA presentan manchas de pintura de agua en su parte posterior, al igual que la carcasa de una UPS marca Energex de 6 KVA identificada con número serial 866021110100008, la carcasa de su banco de baterías y un gabinete de comunicaciones adyacente. Es de resaltar que la pintura que recubre estas carcasas es especial y se ve alterada por las salpicaduras de otro tipo de pinturas, lo cual pone en riesgo a los equipos y a las personas que tienen contacto con éstos....Ver informe final CGR-INDUMIL No. 002  del 30-Junio-2017, producto de la Auditoría efectuada a la Vigencia 2016 en la Industria Militar.</t>
  </si>
  <si>
    <t>Hallazgo No. 52. Medidas de seguridad de la información en fábricas - vigencia 2016
En visitas realizadas a las fábricas de FEXAR y FAGECOR se pudieron observar algunos aspectos que generan deficiencias en lo relacionado con la seguridad de la información, tales como:
- Los equipos utilizados para la gestión y control de los equipos de producción no cuentan con un backup de la configuración tanto de sistema operativo como de software especializado para el control de los equipos industriales. No obstante, existe software incluso de licencia libre que permite realizar copias o imágenes del contenido completo de las particiones de un equipo de cómputo.
- Los archivos de configuración para la gestión y el control de los equipos de producción solo tienen respaldo en el mismo computador donde se efectúa la labor operativa de producción. Al sufrir una falla en ese equipo de cómputo se pierden también los archivos de configuración, que en este caso corresponden a la información generada por el usuario...Ver informe final CGR-INDUMIL No. 002  del 30-Junio-2017, producto de la Auditoría efectuada a la Vigencia 2016 en la Industria Militar.</t>
  </si>
  <si>
    <t>Hallazgo No. 53. Identificación de activos y seguridad de la información - vigencia 2016
Se detectaron activos que no se encontraban plenamente identificados en el inventario, ya fuera porque en los registros de inventario no figuraba la marca, el modelo o el número serial. Es pertinente indicar que los elementos que se listan a continuación con código BAAN son equipos electrónicos que se identifican plenamente con el conjunto comprendido por marca, modelo y número serial: 80278, 54304, 54306, 54309, 54310, 54386, 54385, 24628, 80222, 24626, 57000, 57001, 56979, 56998, 53508, 80223, 80224, 80225, 57737, 57790, 57002, 57791, 47346, 62056, 62054, 81628, 81629, 49387, 62058, 62352, 62353, 62354, 62355, 62356, 62357, 64292, 64293, 64294, 64297, 64298, 64299, 64300, 49907, 49914, 49913, 40633, 49916, 62059, 80257, 80536, 26520, 40364, 47288, 47290, 40050, 62648 y 47287. Los anteriores elementos fueron seleccionados por muestreo, lo que indica que la verificación fue hecha sobre una fracción del inventario...Ver informe final CGR-INDUMIL No. 002  del 30-Junio-2017, producto de la Auditoría efectuada a la Vigencia 2016 en la Industria Militar.</t>
  </si>
  <si>
    <t xml:space="preserve">HALLAZGO No. 1. Registro de Información proyectos de inversión - vigencia 2015
En la información de la cuenta fiscal 2015 reportada a la Contraloría General de la República a través del Sistema SIRECI formato 11 por INDUMIL, se registraron 30 proyectos de inversión, de los cuales tres no reportan ejecución y 27 se encuentran ejecutados financieramente.
Al respecto se procedió a verificar la consistencia de la información con la  registrada en el sistema del Departamento Nacional de Planeación – Seguimiento de Proyectos de Inversión- DNP-SPI para el 2015, observando que allí se registraron 28 proyectos por $26.286 millones con un avance financiero del 61.6%, físico del 74.7% y gestión 79.5%.
Frente a los 30 proyectos registrados en el SIRECI, se observa que existen 26 en el DNP SIP, donde incluyeron dos del año 2015, el  2015019990037 y el 2015019990038 que no fueron reportados en el SIRECI porque el primero fue postergado y el segundo cancelado y aunque los recursos se trasladaron al proyecto 2016019990015 y al rubro presupuestal D810091504.
Evidenciando  que estos dos proyectos no fueron incluidos en el DNP SPI, pero si se reflejan en el SIRECI. 
Adicionalmente no se incluyeron en el DNP SPI cuatro proyectos de inversión que se listan a continuación porque uno de ellos no se ejecutó y los otros tres se ejecutaron con la suscripción de contratos durante el 2015 y fueron reportados en el SIRECI, ellos son:
• 2016019990016 Adquisición torno fresador para mecanizado de piezas pistola cordova, rubro presupuestal D810021512 y Ejecutado con el cto.169-15
• 2016019990015 Construir un patio de chatarras en el proceso de fundición de FASAB, rubro presupuestal D810071502 proyecto Ejecutado con el  cto.187-15 y las órdenes de compra 100031693 y 400007198.
• Rubro presupuestal D810081502 Desmonte de planta de producción de mezclas y Anfo en la zona sur del complejo minero del cerrejón Guajira Sin ejecución los $500 millones, no hubo ofertas
• Rubro presupuestal D810091504 Adquisición  de una unidad de bombeo de control eléctrico para tuneleria UBT Ejecutado con el Contrato 186-15
Por lo antes expuesto se determina que existen inconsistencia entre la información que reportó la entidad en el SIRECI y la que se encuentra registrada  en el DNP SPI. 
</t>
  </si>
  <si>
    <t xml:space="preserve">HALLAZGO No. 2. Ejecución de proyectos durante el 2015 sin inscripción en el DNP SPI Vigencia 2015.
El proyecto "Adquisición de un torno fresador para el mecanizado de piezas pistola Córdova en la Fábrica General José María Córdova” rubro presupuestal D810021512 por $650 millones, ejecutado con el contrato 2-169-2015 por $649.29 millones de los que pagaron $194.78 millones quedando en cuentas por pagar $454.51 millones; este proyecto fue relacionado en el SIRECI, pero no en el DNP SPI del año 2015, sino en la vigencia 2016 con el número 2016019990016 con año de inicio y termino 2016 de acuerdo con el resumen financiero del DNP SPI. 
Objetivo estratégico: Mejorar la calidad de los productos y servicios.
Objetivo estratégico: Mejorar la calidad de los productos y servicios.
El resumen financiero del DNP SPI presenta que la información no fue incluida en el 2015 contando con el rubro presupuestal D810021512 y suscripción del contrato 2-169-2015, con pagos y cuentas por pagar.
-Situación similar se presentó con el proyecto “Construir un patio de chatarras en el proceso de fundición de FASAB” identificado con el número  2016019990015, Rubro presupuestal D810071502 apropiación de $492 millones y ejecutado con el contrato No.4-187-2015 por $420.93 millones y las órdenes de compra 100031693 por $32.34 millones que fue cancelada y la 400007198 por $31.16 millones, quedando en cuentas por pagar $452.10 millones, aun así no se encuentra en el DNP SPI del 2015, sino en el año 2016, pero si se relacionó en el SIRECI, es decir el proyecto fue ejecutado sin registrar la información en el DNP SPI. Los recursos por $472 millones fueron trasladados del proyecto 2015019990037.  
Objetivo Estratégico: Mejorar la competitividad.
Ejecución financiera plan de acción y ejecución plan estratégico 2015
El resumen financiero del DNP SPI no es congruente con la Ejecución financiera plan de acción y ejecución plan estratégico 2015, que muestra compromisos, pagos y cuentas por pagar durante el 2015, mientras que el resumen financiero evidencia que el proyecto lo registraron en el año 2016, demostrando falta de seguimiento a los proyectos y ausencia de la práctica de la cultura del autocontrol.
Por otra parte se evidencio que el proyecto 2015019990038,  fue cancelado y sus recursos por $850 millones, fueron trasladados al proyecto “Adquisición de una unidad de bombeo de control eléctrico para tuneleria UBT” que contó con el rubro presupuestal D810091504, ejecutado durante el 2015 con el contrato No.186 por $655.69 millones quedando en cuentas por pagar a 31-12-15; fue relacionado en SIRECI pero no se encuentra en el DNP SPI del 2015 ni del 2016. 
Aunque los cambios realizados al Plan de Inversiones 2015, aprobados por la Gerencia  y  Junta Directiva, fueron informados al Departamento Nacional de Planeación DNP, mediante oficio No.01.745.862 del 18 de noviembre de 2015, no todos se encuentran en el DNP SPI del 2015, lo cual evidencia deficiencias en los mecanismos de seguimiento y monitoreo por parte de Indumil, quien de manera mensual, contiene la información referente a los avances físicos, financieros y cronológicos realizados en el proyecto, la cual debe suministrar como entidad ejecutora del mismo, situación que omitió en la vigencia 2015 para los proyectos antes mencionados.
</t>
  </si>
  <si>
    <t xml:space="preserve">HALLAZGO No. 3. Ejecución financiera plan de acción y ejecución plan estratégico 2015 VS Resumen financiero DNP SPI 2015 - vigencia 2015
• En  el Proyecto  2013019990039: Experimentación  y desarrollo  de nuevos productos de la  Industria Militar. Se evidencia  que el valor es  diferente  al que se muestra  en la ejecución financiera  Plan de Acción  y Ejecución Plan Estratégico 2015,  donde la  ejecución  o compromisos fue por $ 1.078.15 millones,  más  $66.75 millones para un total de  $1.144.9 millones lo que demuestra inconsistencia  de la  información  por debilidades  en Control Interno  y falta de seguimiento que garantice  que la información de los proyectos  sea  la misma  que se registra  en el DNP SPI y en la ejecución  financiera del Plan de Acción y el Plan estratégico 2015.   
• En  el Proyecto 2014019990015: Contratar estudios de factibilidad técnica para el montaje de nuevas plantas, mejoramiento y traslado de procesos de manufactura se observa, que el resumen financiero no refleja los pagos por $457.03 millones sino por $137.10 millones, porque  faltó registrar el pago realizado en noviembre de 2015 para completar el pago de la cuenta por pagar del 2014, omisión que establece inconsistencia de la información y falta de registros por parte del responsable en la Oficina de Planeación.
• En  el Proyecto 2014019990016: Mejorar los procesos de producción de explosivos comerciales y militares, mediante la adquisición de equipos en la Fábrica de Explosivos Antonio Ricaurte. Rubro presupuestal D810021402 apropiación de $30.42 millones correspondientes a cuentas por pagar del año 2014 de las que ejecuto en el 2015 $28.85 millones con dos órdenes de compra, la 300007162 del 2-09-14 con cuenta por pagar de $1.57 millones que no se pagó, fue reversada en julio de 2015 y cerrada en Sinergy; y la orden de compra 100031001 por $28.84 millones que la pagaron. 
De lo anterior se observa que en la información de la ejecución financiera plan de acción y ejecución plan estratégico 2015, se realizaron pagos por $28.85 millones y no como lo refleja el resumen financiero del DNP SPI que informa pagos por $30.41 millones, demostrando inconsistencias y debilidades de control interno y de seguimiento a los proyectos, para registrar información consistente.
• Proyecto 2014019990018: Contratar el diseño y la fabricación de moldes de inyección para bases Plásticas de Pentofex en la Fábrica General José María Córdova. Rubro presupuestal D810021406 recursos por $124.3 millones de cuentas por pagar del año 2014 que no pago por incumplimiento del contrato 031-14 y recursos del 2015 por $85.2 millones de los que pago $25.21 millones  con la orden de compra 300007726 y dejó en cuentas por pagar $59.9 millones de la orden de compra 30007714.
En el 2014 suscribió el contrato No.031-14 por $124,3 millones, lo adicionaron dos veces; pagaron $30,95 millones y por incumplimiento el contratista reintegró $123,8 millones, dado lo anterior el avance físico y financiero en el 2015 fue cero, incumpliendo con el objetivo.
De lo anterior se observa que en el resumen financiero del DNP SPI no se incluyeron los compromisos y pagos realizados en la vigencia 2015, demostrando falta de seguimiento a los proyectos para registrar datos consistentes con los de la Ejecución financiera plan de acción y ejecución plan estratégico 2015.
• En  el Proyecto 2014019990028: Adquisición de maquinaria para el montaje de la línea de fabricación pistola Córdova, en la Fábrica General José María Córdova. Rubro presupuestal D810081401 apropiación de $947.39 millones de cuentas por pagar 2014 de las que ejecuto y pago $906.53 millones en el 2015.
El proyecto se ejecutó desde el 2014 con la suscripción de los contratos 119,  114, 125 y 257 de 2014, de los cuales pagaron durante el 2015 las cuentas por pagar del 2014 por $906.53 millones y en el resumen financiero registran $721.38 millones, valor diferente, lo que demuestra la falta de comunicación entre dependencias, además de la falta de control y seguimiento a la ejecución de los proyectos para registrar información consistente.
• Proyecto 2015019990028: Mejorar el proceso de tratamientos térmicos mediante actualización tecnológica e infraestructura física en FAGECOR. (FASE I de II). Rubro pptal D810021502 apropiación de $2.101 millones y ejecuto compromisos por $1.801.78 millones con la suscripción del contrato No.2-180-15 pero quedaron en cuentas por pagar, siendo el avance físico cero.
El resumen financiero del DNP-SPI, refleja que el avance financiero en la vigencia 2015 es cero, por no existir compromisos ni obligaciones durante esa vigencia, pero en la información suministrada y subida al SIRECI por Indumil, la ejecución financiera es del 85.75%, por cuanto existen compromisos por $1.801.78 millones con la suscripción del contrato No.2-180-15, dicho valor quedo en cuentas por pagar, siendo el avance físico cero, lo que significa que no cumplieron con el objetivo estratégico ni con el general.
• Proyecto 2015019990031: Adquirir un (1) proyector de perfiles para el mejoramiento del proceso del taller de herramientas y experimentación en la Fábrica José María Córdova. Rubro pptal D810021505 le apropiaron $305 millones, ejecuto y pago $293.72 millones con el contrato No.038 del 26 de junio de 2015.
La información del resumen financiero del DNP SPI refleja que no hubo pagos durante el 2015, contrario a la realidad evidenciada y a lo reportado en el SIRECI, toda vez que no quedaron saldos en cuentas por pagar, lo que demuestra falta de control y seguimiento al no registrar oportunamente los pagos ni ejercer el seguimiento a los proyectos de inversión.
• Proyecto 2015019990033: Mejorar el proceso de producción de cordón detonante y mecha de seguridad, mediante la contratación de estudio técnico, actualización tecnológica e infraestructura física en la Fábrica de Explosivos Antonio Ricaurte (Fase I de III) Rubro pptal D810021507, recursos por $1.719 millones que no ejecuto, incumpliendo con el objetivo.
De acuerdo con el resumen financiero del DNP SPI tuvo apropiación vigente por $2.079 millones, valor diferente al registrado en la ejecución financiera plan de acción y ejecución plan estratégico 2015 donde refleja una apropiación de $1.719 millones que no ejecuto, además tuvo traslados por $200 millones de otro proyecto, demostrando falta de seguimiento a los proyectos para registrar información exacta.
• Proyecto 2015019990034: Mejorar el proceso de producción de ANFO, mediante la construcción de un nuevo taller y la actualización tecnológica de equipos, en la Fábrica de Explosivos Antonio Ricaurte. Rubro pptal D810021508, recursos por $2.307 millones de los que ejecuto y pago $69.69 millones con tres órdenes de compra, 30007408, 30007407 y 30007545 por $29.74, $16.66 millones y $23.23 millones respectivamente.
Al respecto se observa que el avance físico y financiero del proyecto es del 3% y no como lo refleja el resumen financiero del DNP SPI, que registra el 100% de avance físico y además este resumen financiero no registra pagos, cuando si pagaron las tres órdenes de compra el 10 y 26 de junio y 31 de diciembre de 2015 por $69.69 millones.
La Entidad manifestó en su respuesta: “.en la presente vigencia se están tomando las acciones correspondientes, para que la información informada y reportada al DNP sea concordante con la reportada en el informe SIRECI.”
</t>
  </si>
  <si>
    <t xml:space="preserve">HALLAZGO No. 5.  Recursos trasladados para proyectos que no fueron ejecutados. vigencia 2015
De las actuaciones realizadas en el ejercicio del control fiscal se evidenció que del proyecto “Contratar estudios de factibilidad técnica para el montaje de nuevas  plantas, mejoramiento y traslado de procesos de manufactura” por $2.072.06 millones, fueron  trasladados $1.175 millones para proyectos, que no se ejecutaron, entre ellos:                         
• "Desmonte de la planta de producción de Mezclas y Anfo ubicada en la zona sur del complejo minero del Cerrejón departamento de la Guajira” al cual se dispuso trasladar $500 millones; este proyecto no está en la información del DNP SPI, pero si fue relacionado en el SIRECI y no fue ejecutado dado que el proceso de Adquisición No.5341 de 2015  fue cerrado porque no se presentaron ofertas.
• "Mejorar el proceso de producción de cordón detonante y mecha de seguridad”, al cual le trasladaron $200,0 millones, para un total de recursos apropiados por $1.719 millones, que no ejecutó. 
De acuerdo con la respuesta de la entidad en la etapa de ejecución de este proyecto se inició el proceso de adquisición No.4523 de 2015, proceso que tuvo dos fases de cotización, en la inicial  no hubo oferentes y en la segunda los oferentes no cumplieron requisitos mínimos habilitantes, razón por la cual fue cerrado.
</t>
  </si>
  <si>
    <t xml:space="preserve">HALLAZGO No. 6. Cumplimiento Programas y Objetivos Estratégicos 2015 - vigencia 2015
Para ejecutar los programas relacionados con objetivos estratégicos del año 2015, INDUMIL tuvo recursos de cuentas por pagar de la vigencia 2014 por $4.053.93 millones, de los cuales no ejecutó el 4.25%; para la vigencia 2015 se apropiaron recursos por $22.232.05 millones de los que dejo de ejecutar el 24.82%, lo que muestra que la ejecución financiera de los proyectos de inversión para el cumplimiento de los programas y objetivos estratégicos fue del 75.18%.
En cuanto al programa “Mejoramiento Procesos de Manufactura” tuvo relación directa con cinco objetivos estratégicos: “Innovar y Desarrollar nuevos productos y procesos”, “Mejorar la competitividad”, “Cumplir con los programas de ventas  y producción”, “Contribuir al desarrollo del país” y “Asegurar la calidad de los  productos y servicios”, observándose que debió ejecutar trece (13) proyectos con una apropiación final de $9.554.82 millones de los cuales comprometió solo $4.941.46 millones correspondiente a una ejecución financiera del 51.72%, resultado de la falta de ejecución de los siguientes seis proyectos:
• Proyecto 2014019990018: Contratar el diseño y la fabricación de moldes de inyección para bases Plásticas de Pentofex en la Fábrica General José María Córdova. Rubro presupuestal D810021406 recursos por $124.3 millones de cuentas por pagar del año 2014 que no pago por incumplimiento del contrato 031-14 y recursos del 2015 por $85.2 millones de los que pago $25.21 millones con la orden de compra 300007726 y dejó en cuentas por pagar $59.9 millones de la orden de compra 30007714.
En el 2014 suscribió el contrato No.031-14 por $124,3 millones, adicionado en dos oportunidades; pagaron $30,95 millones y por incumplimiento el contratista reintegró $123,8 millones, dado lo anterior el avance físico y financiero en el 2015 fue cero, incumpliendo con el objetivo estratégico Contribuir al desarrollo del país.
• Proyecto 2015019990028: Mejorar el proceso de tratamientos térmicos mediante actualización tecnológica e infraestructura física en FAGECOR. (FASE I d II). Rubro pptal D810021502 con recursos por $2.101 millones y ejecuto compromisos por $1.801.78 millones con la suscripción del contrato No.2-180-15 pero quedaron en cuentas por pagar, siendo el avance físico cero lo que significa que no cumplieron con el objetivo estratégico Innovar y desarrollar nuevos productos y procesos  ni con el general, Garantizar calidad al 100% de las piezas de Fusil, Pistola, Revólver y Escopeta que se les realiza tratamiento térmico en la fábrica y seguridad a los funcionarios que trabajan en el proceso.
• Proyecto 2015019990033: Mejorar el proceso de producción de cordón detonante y mecha de seguridad, mediante la contratación de estudio técnico, actualización tecnológica e infraestructura física en la Fábrica de Explosivos Antonio Ricaurte (Fase I de III) Rubro pptal D810021507, recursos por $1.719 millones que no ejecuto, incumpliendo con el objetivo estratégico Mejorar la competitividad y con el Objetivo general: Garantizar el cumplimiento del 100% del programa de producción de mecha de seguridad y cordón detonante, mediante la actualización tecnológica de maquinaria e infraestructura física.
De acuerdo con la respuesta de la entidad, no hubo ofertas y no cumplieron los requisitos mínimos en los dos procesos de contratación.
• Proyecto 20150199990034 “Mejorar el proceso de producción de ANFO, mediante la construcción de un nuevo taller y la actualización tecnológica de equipos, en la Fábrica de Explosivos Antonio Ricaurte” Rubro pptal D810021508, tuvo recursos apropiados por $2.307 millones, de los cuales solo ejecuto $69.69 millones con las tres órdenes de compra, 30007408, 30007407 y 30007545 por $29.74 millones, $16.66 millones y $23.23 millones respectivamente, incumpliendo así con el objetivo estratégico “Cumplir con los programas de ventas y producción” y con la perspectiva “Procesos internos” por cuanto el avance físico y financiero del proyecto es del 3%. Según la entidad para este proyecto en la etapa de ejecución se inició siete procesos de adquisición que generaron once procesos de cotización que no fueron exitosos porque no se recibieron ofertas, no cumplían requisitos financieros y jurídicos.
• Proyecto 2015019990035: Mejorar el proceso de identificación y trazabilidad de productos explosivos, mediante la adquisición de tres (3) sistemas de codificación en la Fábrica de Explosivos Antonio Ricaurte. Rubro pptal D810021509, apropiación de recursos por $300 millones y  ejecuto $243.79 millones con la suscripción del contrato No.063-15 por $200.78 millones, tres órdenes de compra 30007770, 7769 y 7776 por $0.61, $4 y $38.38 millones; efectuó pagos por $60.23 millones y dejo en cuenta por pagar $183.55 millones.  Por lo anterior no alcanzó a cumplir con el objetivo Estratégico: Mejorar la competitividad porque no tuvo avance físico, solo financiero y por consiguiente tampoco cumplió con el objetivo general Garantizar la marcación al 100% de los productos Pentofex e Indugel manufacturados por la empresa, con el propósito de asegurar su trazabilidad, cumplir con la normatividad legal vigente y satisfacer las necesidades de los clientes.
• Proyecto 2016019990016: Adquisición torno fresador para mecanizado de piezas pistola Córdova en la Fábrica General José María Córdova. Rubro presupuestal D810021512, recursos por $650 millones y ejecuto $649.29  millones con la suscripción del contrato 2-169 del 22 de diciembre de 2015, pagó $194.78 millones y dejo en cuentas por pagar $454.51 millones. 
En la vigencia 2015 no alcanzo a cumplir con el Objetivo Estratégico: Asegurar la calidad de los productos y servicios ni con el Objetivo general: Contar con una máquina que brinde alta productividad y una mejor calidad en el mecanizado de piezas pequeñas y microfundidas de la Pistola Córdova.
Además el 29 de enero de 2016 suscribieron el primer contrato adicional al contrato de compraventa 2-169-15 para fijar un nuevo plazo de entrega de documento jurídico modificando la nota 5 de la cláusula quinta del contrato principal “El contratista debe presentar la autorización del fabricante Samsung debidamente traducida y apostillada hasta el 29 de febrero de 2016.
El 21 de abril de 2016 suscribieron el segundo contrato adicional al principal, para fijar nuevo plazo de entrega el 28 de mayo de 2016, modificar la forma de pago y ampliar la duración del contrato.
El 18 de agosto de 2016 según informe parcial de supervisión, hay reportes de no conformidad, incumplimientos y no se autoriza el pago. 
En cuando al programa Nuevas líneas de producción relacionado con los objetivos estratégicos “Innovar y Desarrollar nuevos productos y procesos” y “Mejorar la competitividad”, cumplió con uno de tres proyectos por $4.656.71 millones de los cuales ejecuto financieramente $4.111.02 millones equivalente al 88.28%; realizo pagos por $2.614.83 millones dejando en cuentas por pagar $1.496.19 millones cumpliendo con el 50%.
De lo anterior se observa lo siguiente:
• Dejo sin ejecución $500 millones apropiados para el proyecto “Desmonte de planta de producción de mezclas y Anfo en la zona sur del complejo minero del cerrejón GUAJIRA” al respecto la entidad manifiesta que no hubo ofertas y por esta razón afecto el cumplimiento del objetivo “Mejorar la competitividad”
• Del Proyecto 2014019990029: Construcción y montaje de una planta para la producción de solución sensibilizante, utilizada en la fabricación de explosivos tipo hidrogel en la Fábrica de Explosivos Antonio Ricaurte. Rubro presupuestal D810081501 y D810081402 con recursos del 2015 por $3.057.49 millones y $151.83 millones de cuentas por pagar 2014, se observa que las cancelo en la vigencia 2015; ejecuto compromisos por $3.052.67 millones de los que pago $1.556.47 dejando en cuentas por pagar $1.496.2 millones de los contratos 3-197 y 3-255 de 2014, cumpliendo solo con el 50% del objetivo estratégico Innovar y desarrollar nuevos productos y procesos.
Cabe mencionar que en el contrato  llave en mano 3-197/2014 perfeccionado el 7-11-14 por $4.078.26 millones, plazo 10.5 meses, acta de inicio del 23-12-14, tuvo siete contratos adicionales para prorrogar la ejecución y el plazo, modificar la forma de  pago y los diseños del transformador, siendo la ejecución hasta el 30-06-16 y la duración hasta 31-07-16; así mismo el contrato de interventoría 3-255 del 19-12-14, por $108.83 millones, duración 7 meses; según informe de supervisión del 12-04-16 se pagó con Acta de recibo final 01808709 del 12-04-16 quedando el contrato de obra sin interventoría, lo que genera atraso en el cumplimiento del objetivo.
Respecto al programa Equipo de movilización materia prima y productos terminados, correspondiente al objetivo estratégico Mejorar la competitividad tuvo tres proyectos por $1.248.1 millones de los cuales ejecuto compromisos financieros por $1.049.02 millones equivalente al 84.05%. Ejecuto dos de tres proyectos en la vigencia 2015 lo que afectó el cumplimiento del objetivo Mejorar la competitividad; en efecto el Proyecto “Adquisición de un camión de 4.5 a 5.5 ton de capacidad con unidad de bombeo para tuneleria”, Registro presupuestal D810091504 con apropiación de $850 millones para lo cual suscribieron el contrato 186-15 por $655.69 millones, valor dejado en cuentas por pagar; el avance físico fue cero para el 2015, incumpliendo con el objetivo antes mencionado.
</t>
  </si>
  <si>
    <t xml:space="preserve">HALLAZGO No. 7.  Dispersión de Contaminantes  Fuentes Fijas - vigencia 2015
La Resolución 0909 de 2008 establece en el Capítulo XVII “Determinación del punto de descarga de la emisión por fuentes fijas” artículos 69 y 70 donde se establece la obligatoriedad de contar con un ducto o chimenea cuya altura y ubicación favorezca la dispersión de contaminantes al aire, cumpliendo con los estándares de emisión que le son aplicables, y así mismo la determinación de la altura mínima, la cual debe garantizar la dispersión adecuada de los contaminantes.
De los informes de análisis elaborados por las firmas contratistas, se encontró que la chimenea ubicada en el área de Corte y Deshuese No. 1, no cuenta con la altura mínima para garantizar una adecuada dispersión de contaminantes, de acuerdo con la recomendación del laboratorio acreditado ante la autoridad ambiental SERAMBIENTE S.A.S el cual expresa “…Debe realizar el ajuste técnico necesario y subir la altura actual de la chimenea hasta por lo menos tener los 10 metros recomendados…” actualmente posee una altura de 8.2 metros. 
</t>
  </si>
  <si>
    <t xml:space="preserve">HALLAZGO No. 8. Almacenamiento de chatarras y Maquinas dadas de baja - vigencia 2015
La chatarra es considerada un residuo ordinario de la industria metalmecánica, la cual debe tratarse como tal para optimizar el aprovechamiento de la misma, al poseer valor económico como un bien dado de baja.  Al encontrarse expuesta a las condiciones climáticas y ambientales del entorno es susceptible de generar  residuos de corrosión, o algún grado de toxicidad que cause riesgo o daño a la salud humana y el ambiente, particularmente al suelo o a fuentes de agua cercanas, llegando a convertirse en un residuo de tipo peligroso, el cual debe tratarse como lo dispone el Decreto 4741 de 2005. 
La chatarra generada en la fábrica Santa Bárbara, al igual que maquinaria dada de baja se encuentra dispuesta de manera inadecuada, a la intemperie y causando deterioro propio (pérdida de valor económico) de la misma y contaminación al suelo donde se encuentra almacenada, por no habérsele realizado un adecuado drenaje de líquidos.
En este sentido se determinó la existencia de la Resolución 2195 de 2014 de CORPOBOYA, donde se conmina a INDUMIL a mejorar el patio de chatarras para evitar contaminación al suelo, encontrando que dicha construcción no se encuentra en servicio. 
Se traslada a CORPOBOYACA
</t>
  </si>
  <si>
    <t xml:space="preserve">HALLAZGO No. 9. Registro de información residuos peligrosos  - vigencia 2015
El Decreto 4741 de 2005 frente a los generadores de residuos o desechos peligrosos establece la obligación de inscribirse en el Registro de Generadores de la autoridad ambiental competente de su jurisdicción; a su vez el artículo 5 de la Resolución 1362 de 2007 determina que el plazo para la actualización de información es el 31 de marzo de cada año. 
Al respecto se evidenció que la fábrica de Bombas y Granadas Santa Bárbara, no realizó el cargue de la respectiva información, en las fechas establecidas por la normatividad ambiental anteriormente mencionada. 
El anterior hallazgo se trasladara a la Corporación Autónoma  Regional de Boyacá  CORPOBOYACA
</t>
  </si>
  <si>
    <t xml:space="preserve">HALLAZGO No. 10. Control de Residuos peligrosos generados - vigencia 2015
De acuerdo con el decreto 4741 de 2005, un residuo o desecho peligroso es  aquel que por sus características corrosivas, reactivas, explosivas, tóxicas, inflamables, infecciosas o radioactivas puede causar riesgo o daño para la salud humana y el ambiente. Así mismo, se considera residuo o desecho peligroso los envases, empaques y embalajes que hayan estado en contacto con ellos.
El Artículo 10. Obligaciones del Generador en el numeral K, establece que se deberán contratar los servicios de almacenamiento, aprovechamiento, recuperación, tratamiento y/o disposición final, con instalaciones que cuenten con las licencias, permisos, autorizaciones o demás instrumentos de manejo y control ambiental a que haya lugar, de conformidad con la normatividad ambiental vigente. Adicionalmente, el Artículo 12 trata de la subsistencia de la responsabilidad integral del generador, hasta que el residuo o desecho peligroso sea aprovechado como insumo o dispuesto con carácter definitivo.
Los residuos de empaques con productos químicos o contaminados con sustancias de diferentes tipos, y aceite generados en las plantas de emulsión  Pribenaw, son recolectados y entregados para disposición final, encontrando que no se cuenta con registros, planillas, actas de entrega, manifiestos de recepción, transporte o disposición final que permitan llevar una adecuada trazabilidad de los residuos generados.
Adicionalmente, en visita realizada a la planta de producción de agentes de voladura Cerrejón Sur, se evidenció la existencia de productos químicos y aceites combustibles, pertenecientes al área de mantenimiento de vehículos y al laboratorio de pruebas de la mencionada planta, los cuales al momento del cese de actividades de la misma, no fueron recolectados o almacenados en condiciones seguras, lo que genera riesgo de contaminación al entorno  por convertirse luego de más de 3 años de haber sido abandonados en residuos peligrosos, por falta de un plan de conservación o disposición final adecuado acorde a las características de peligrosidad.
El anterior hallazgo se trasladara a la Corporación Autónoma  Regional de Boyacá  CORPOBOYACA.
</t>
  </si>
  <si>
    <t xml:space="preserve">HALLAZGO No. 11. Profesional Seguridad y Salud en el Trabajo - vigencia 2015
El Decreto 1072 de 2015, por medio del cual se expide el Decreto Único Reglamentario del Sector Trabajo en el Título IV, capítulo 1 “disposiciones generales en riesgos laborales” establece en el Artículo 2.2.4.1.3. “Contratación de los Sistemas de Gestión de Seguridad y Salud en el Trabajo por parte de las empresas. Para el diseño y desarrollo del Sistema de Gestión de Seguridad y Salud en el trabajo de las empresas, estas podrán contratar con la entidad Administradora de Riesgos Laborales a la cual se encuentren afiliadas, o con cualesquiera otra persona natural o jurídica que reúna las condiciones de idoneidad profesional para desempeñar labores de Seguridad y Salud en el Trabajo y estén debidamente certificadas por autoridad competente”. Así mismo, el mencionado Decreto en Artículo 2.2.4.6.8.Establece en las obligaciones de los empleadores “Numeral 10. Debe garantizar la disponibilidad de personal responsable de la seguridad y la salud en el trabajo, cuyo perfil deberá ser acorde con lo establecido con la normatividad vigente”.
En este sentido el profesional HSE (Health Safety Environment)  encargado de la gestión en Seguridad y Salud en el Trabajo de las plantas de producción Mina Drummond y La Jagua a cargo de INDUMIL,  no tiene contrato vigente en este momento, lo cual se materializa en la ausencia de un profesional en la rama de salud ocupacional y gestión ambiental encargado de realizar las gestiones en los mencionados campos. 
</t>
  </si>
  <si>
    <t xml:space="preserve">HALLAZGO No. 12. Orden de Compra No. 200005292 de fecha 5 de noviembre de 2015 – Recibo a satisfacción de maquina empacadora. (F) - vigencia 2015
En las pruebas de auditoría efectuada a la verificación de los anticipos se evidenció que la orden de compra No. No. 200005292 de fecha 5 de noviembre de 2015, por $47`4 millones para el Diseño y construcción de una máquina empacadora para munición 5.56mm, según lo registrado en la subcuenta 190514 Bienes y servicios pagados por anticipado se expidió el comprobante de egreso No. 74145 de fecha 02-12-2015 por valor de $14`9 millones (Maquina empacadora automática munición calibre 5.56 mm) correspondiente al 30% del valor del contrato; de la cual no se tenía registro de avance de cumplimiento del objeto, para el efecto se dispuso realizar visita a la Fábrica José María Córdova en el Municipio de Soacha, en la primera semana de octubre de 2016, observándose que los plazos de entrega ya se cumplieron pero el bien no ha sido recibido a satisfacción porque no ha funcionado la citada máquina. Al respecto, la Entidad suministró fotocopia del oficio de la firma MMSG Soluciones SAS, fechado el 2 de agosto de 2016; donde manifiesta “…la maquina fue entregado la primera semana de mayo de 2016… sin embargo a la fecha no ha sido posible la puesta a punto de la maquina debido a lo difícil que ha sido llevar la munición 5.56 mm desde la cargadora hasta la maquina empacadora; la forma de la munición, el peso del proyectil, y el peso de la pólvora hacen que la municipio se mueva de diferente  forma… actualmente estamos haciendo todas las pruebas pertinentes para llegar a una solución eficiente y eficaz para entregar a satisfacción la máquina..” 
Como quiera que  a la fecha de la visita, el plazo de ejecución de la orden se encuentra vencido y no se ha dado el recibo a satisfacción del objeto de la orden en cuestión y que de la misma se ha efectuado una pago anticipado del 30% conforme al comprobante ya mencionado por valor de $14.9 millones  incluido IVA.
</t>
  </si>
  <si>
    <t xml:space="preserve">HALLAZGO No. 13. Horno de tratamiento térmico Lindberg vigencia 2015
En visita adelantada por este órgano de control a la planta de Tratamientos térmicos durante los días 3 a 5 de octubre de 2016,  se verificó en sitio  un Horno de tratamiento térmico, marca Lindbergh, el cual no está en plena operación conforme a lo informado por el personal que atendió la visita. Dado que este equipo aún con las inversiones efectuadas está limitado en su capacidad.
No obstante en la documentación aportada por la entidad se le han efectuado mantenimientos por la suma de $11.9 millones, además de otros trabajos efectuados al interior de la entidad por $3 millones. 
Este equipo aún con las inversiones efectuadas está limitado en su capacidad.
</t>
  </si>
  <si>
    <t xml:space="preserve">HALLAZGO No. 14. Adquisición de infraestructura de hardware y software para SAP. vigencia 2015
La entidad adquiere infraestructura tecnológica y de conectividad (portátiles, equipos de cómputo, servidores de datos, unidades de almacenamiento, licencias y etc.), por un monto de $201,8 millones, sin antes tener especificadas las condiciones necesarias en la entidad para soportar la implementación del software de la solución ERP-SAP, no se encuentra ajustada a requerimientos presentados por el contratista del software a implementar y ante posibles atrasos en la definición de componentes prioritarios, se puede ocasionar que lo adquirido no esté en condiciones de soportar la implementación del software de la solución ERP- SAP adquirida vulnerando el principio fiscal de planeación, economía y eficacia. 
Con  lo anterior se incumple lo previsto en la Norma NTCGP 1000:2009 el numeral 6.3 INFRAESTRUCTURA que establece: “…La entidad debe determinar, proporcionar y mantener la infraestructura necesaria para lograr la conformidad con los requisitos del producto y/o servicio. La infraestructura incluye, cuando sea aplicable:
a) edificios, espacio de trabajo y sus servicios asociados (por ejemplo: redes internas de suministro de servicios públicos o cableado estructural, entre otros).
b) herramientas, equipos y sistemas de información (tanto hardware como software) para la gestión de los procesos, y
c) servicios de apoyo (tales como transporte y comunicación).
Y   numeral 7.1 PLANIFICACIÓN DE LA REALIZACIÓN DEL PRODUCTO O PRESTACIÓN DEL SERVICIO
La entidad debe planificar y desarrollar los procesos necesarios para la realización del producto y/o la prestación del servicio. La planificación de la realización del producto y/o prestación del servicio debe ser coherente con los requisitos de los otros procesos del Sistema de Gestión de la Calidad (véase el numeral 4.1).
Durante la planificación de la realización del producto y/o prestación del servicio, la entidad debe determinar, cuando sea apropiado, lo siguiente:
a) los objetivos de la calidad y los requisitos para el producto y/o servicio;
b) la necesidad de establecer procesos y documentos y de proporcionar recursos específicos para el producto y/o servicio;
c) las actividades requeridas de verificación, validación, seguimiento, medición, inspección y ensayo / prueba específicas para el producto y/o servicio, así como los criterios para la aceptación de éste; y
d) los registros que sean necesarios para proporcionar evidencia de que los procesos de realización del producto y/o prestación del servicio resultante cumplen los requisitos…”
</t>
  </si>
  <si>
    <t xml:space="preserve">HALLAZGO No. 15. Implementación del sistema ERP - SAP - vigencia 2015
El proyecto con un monto de $ 6.454,08 millones, no ha cumplido con el objetivo de contar con un sistema integrado de información en INDUMIL; se evidencia que se ha implementado el módulo “Nómina”, que presenta debilidades en su operatividad e interactúa sin establecer interfaces con otros aplicativos pre-existentes en la entidad, se recurre para ello al uso de archivos planos hacia el cargue de información en otros aplicativos sin establecer medidas de seguridad para la verificación y estado de los mismos, a la par se procede a la migración a una nueva versión del sistema SAP, para lo que se procede a la elaboración del Business Blueprint, en la cual se debe definir y documentar de forma detallada el alcance del proyecto de implantación, sin tener estabilizados y adecuadamente especificadas  las condiciones de cada módulo, razón por la cual se pueden presentar inconvenientes y requisitos no previstos que pueden generar costos adicionales en la definición del documento.
Durante la planificación de la realización del producto y/o prestación del servicio, la entidad debe determinar, cuando sea apropiado, lo siguiente:
a) los objetivos de la calidad y los requisitos para el producto y/o servicio;
b) la necesidad de establecer procesos y documentos y de proporcionar recursos específicos para el producto y/o servicio;
c) las actividades requeridas de verificación, validación, seguimiento, medición, inspección y ensayo / prueba específicas para el producto y/o servicio, así como los criterios para la aceptación de éste; y
d) los registros que sean necesarios para proporcionar evidencia de que los procesos de realización del producto y/o prestación del servicio resultante cumplen los requisitos.
</t>
  </si>
  <si>
    <t xml:space="preserve">HALLAZGO No. 16. Evaluación y Administración de proyectos - vigencia 2015
En la visita in situ efectuada se evidenció que la entidad no cumple con los siguientes elementos para el adecuado desarrollo del proyecto de ERP-SAP:
- No se identificó estudio costo beneficio de la alternativa seleccionada de forma que envuelva las obligaciones y recursos de la entidad.
- Se adelantan actualizaciones de versión sin tener en cuenta la estabilización de los módulos existentes. 
- La entidad efectuó pruebas unitarias pero no ha programado pruebas de integración y de aceptación del usuario final para evaluar el funcionamiento del sistema.
- Pruebas de los procedimientos y programas de carga
- Evaluación de las interfaces
- Pruebas de estrés y volumen
- Desarrollo de la estrategia de puesta en producción.
- No se evidencia un programa de carga de datos dinámicos y de carga de maestros en el entorno de desarrollo 
Lo anterior denota el incumplimiento de lo dispuesto en la Norma NTCGP 1000:2009 el numeral 6.3 INFRAESTRUCTURA La entidad debe determinar, proporcionar y mantener la infraestructura necesaria para lograr la conformidad con los requisitos del producto y/o servicio. La infraestructura incluye, cuando sea aplicable:
“… a) edificios, espacio de trabajo y sus servicios asociados (por ejemplo: redes internas de suministro de servicios públicos o cableado estructural, entre otros).
b) herramientas, equipos y sistemas de información (tanto hardware como software) para la gestión de los procesos, y
c) servicios de apoyo (tales como transporte y comunicación).
y  lo dispuesto en el numeral 7. REALIZACIÓN DEL PRODUCTO O PRESTACIÓN DEL SERVICIO
7.1 PLANIFICACIÓN DE LA REALIZACIÓN DEL PRODUCTO O PRESTACIÓN DEL SERVICIO
La entidad debe planificar y desarrollar los procesos necesarios para la realización del producto y/o la prestación del servicio. La planificación de la realización del producto y/o prestación del servicio debe ser coherente con los requisitos de los otros procesos del Sistema de Gestión de la Calidad (véase el numeral 4.1). Durante la planificación de la realización del producto y/o prestación del servicio, la entidad debe determinar, cuando sea apropiado, lo siguiente: 
a) los objetivos de la calidad y los requisitos para el producto y/o servicio;
b) la necesidad de establecer procesos y documentos y de proporcionar recursos específicos para el producto y/o servicio;
c) las actividades requeridas de verificación, validación, seguimiento, medición, inspección y ensayo / prueba específicas para el producto y/o servicio, así como los criterios para la aceptación de éste; y
d) los registros que sean necesarios para proporcionar evidencia de que los procesos de realización del producto y/o prestación del servicio resultante cumplen los requisitos (véase el numeral 4.2.4).
El formato de presentación de los resultados de esta planificación debe ser adecuado para la forma de operación de la entidad…”
</t>
  </si>
  <si>
    <t xml:space="preserve">HALLAZGO No. 17. Gestión Documental vigencia 2015
Dentro de la ejecución del Contrato No. 2-035/2015, se evidencia la reclamación formal de no conformidad calendada el 28 de enero de 2016, sobre 34 elementos sin que se observe la solución tomada al respecto; similar circunstancia se observa en el desarrollo contractual del Contrato No. 2-043/2015, donde se observa un reporte de no conformidad respecto de 16.040.000 de los elementos adquiridos, pero no se observa la solución al respecto, pero en el acta de liquidación se ordena el pago del total del saldo adeudado al contratista en el cual se incluye estos elementos; sin que dentro del expediente se evidencia la documentación que soluciona la no conformidad de los elementos.
</t>
  </si>
  <si>
    <t xml:space="preserve">HALLAZGO No. 18. Constitución Pólizas - vigencia 2015
La póliza que constituye el contratista para amparar el contrato No. 1-032/2015 es expedida el 30 de junio, 18 días después de perfeccionado el acuerdo contractual, sin observar el termino establecido en las clausulas 19 y 24 del mismo y sin que se evidencie requerimiento alguno por parte de la entidad.  </t>
  </si>
  <si>
    <t xml:space="preserve">HALLAZGO No. 19. Requerimiento Entrega Elementos - vigencia 2015
Dentro de los plazos de entrega de los elementos adquiridos mediante el Contrato No. 1-032/2015, se estableció la entrega de 600 pistolas a los 4 meses del cumplimiento de los requisitos ARO, es decir el 30 de octubre de 2015, entrega que se realiza conforme al acta No. 15 el 27 de noviembre de 2015, sin que se evidenciara requerimiento alguno por parte de la entidad, ni la imposición de multa alguna; circunstancia que también se evidencia en la ejecución de la Orden de Compra No. 300007713, toda vez que a pesar de la entrega tardía de 1.500 kilos, en ambas situaciones no se impone multa alguna al contratista, ni se acude a la cláusula penal pecuniaria, conforme a lo establecido en las cláusulas segunda y tercera de la orden de compra. 
</t>
  </si>
  <si>
    <t xml:space="preserve">HALLAZGO No. 20. Justificación Contrato Adicional - vigencia 2015
En la ejecución del contrato adicional No. 2, del Contrato No. 1-004/2015, se evidencia que no se ejecutaron US($)2.176.918, equivalentes a 243.464 kits, ejecución que se debería realizar en los meses de septiembre, octubre y noviembre. 
</t>
  </si>
  <si>
    <t xml:space="preserve">HALLAZGO No. 21. Diseños Persianas (F) - vigencia 2015
La entidad suscribió el contrato 4-169/2014, con el objeto de realizar la adecuación y mantenimiento mayor de las instalaciones operativas de producción de la planta de fundición en la fábrica Santa Barbará por un valor inicial de $651 millones incluido AIU e IVA sobre la utilidad, el cual se liquida mediante acta de fecha 20 de octubre de 2015 recibiéndose a satisfacción al 100% por parte de la entidad por un valor total de $602 millones mediante la modalidad de cantidades de obra de ítems ejecutados por precio unitario.
El contrato se firma con 35 ítems contractuales distribuidos en 10 capítulos, de los cuales 6 de los 10 se encuentran con el objeto de construir un Pozo para la piscina de aceites del cual no se evidencia en los documentos suministrados claridad respecto a la función e importancia del mismo en el proceso de fundición, como también de la adecuación de las instalaciones eléctricas y la cubierta de la planta de fundición, pero que tienen un valor de $172 millones de costo directo equivalentes a un peso del 32% dentro del presupuesto del contrato; sin embargo, mediante el segundo contrato adicional al contrato de obra de fecha 21 de abril de 2015, se retiran las actividades para la realización de la piscina de aceites, el mejoramiento de la cubierta y las instalaciones eléctricas debido a la inexistencia de diseños por parte de la entidad, como también el adicionar el ítem no previsto “suministro con instalación de lámina galvanizada Cal. 22 con pintura esmalte color rojo para las caperuzas de las persianas de las ventanas en lámina Cal. 16”, con el fin de suplir la necesidad que surge para ajustar las persianas ya realizadas mediante el ítem 8.1, ya que no cumplen su función que era evitar la entrada de agua por escorrentía a la fábrica de fundición que pondrían en riesgo la operatividad de la planta y la integridad de los operarios que allí laboran.
Incumplimiento del contratista al no realizar las actividades presupuestadas según el anexo 7 “especificaciones técnicas” según lo establece el formulario 4-2 “carta de compromiso” que hace parte del plus otorgado al mismo para adjudicarse el proceso de contratación.
En consecuencia se observa que el ítem contractual 8.1 “suministro e instalación ventana metálica cal 16 tipo persiana fija con marco (incluye anticorrosivo y pintura esmalte)” no cumplió su fin, viéndose la necesidad de realizar la inclusión de él ítem no previsto “suministro con instalación de lámina galvanizada Cal. 22 con pintura esmalte color rojo para las caperuzas de las persianas de las ventanas en lámina Cal. 16” para subsanar dicha falla de diseño.
Respecto a este hallazgo, la entidad argumentó que el presupuesto del contrato no fue suficiente para la realización de las actividades no ejecutadas, debido a que fue necesario adicionar la caperuza para la persiana con el fin de prevenir el ingreso de agua lluvia al taller y, que esta fue instalada en la edificación y se encuentra en uso. Lo anterior evidencia que, la planeación de la entidad para este contrato no fue la más adecuada debido a que no se tenía claro el presupuesto necesario para desarrollar todas las actividades y además que el diseño de la persiana inicialmente desarrollado no cumplía con la necesidad que se planteó y  por ende generó un mayor gasto para poder subsanarla. Por lo anterior se evidencia que a la fecha no se ha solucionado el inconveniente y por lo tanto la observación se mantiene.
</t>
  </si>
  <si>
    <t xml:space="preserve">HALLAZGO No. 22. Calidad obra (F) - vigencia 2015
La entidad suscribió el contrato 3-057/2014, con el objeto de realizar la construcción de cuatro bodegas de almacenamiento dentro de la fábrica de explosivos Antonio Ricaurte Fexar, la obra tuvo un costo de $3.271 millones por concepto de ejecución de obras, mediante la modalidad de cantidades de obra de ítems ejecutados por precio unitario.
Sin embargo; al realizar la visita a FEXAR,  se observó en el interior de las bodegas construidas, fisuras y fracturas en las placas de piso cuyo ítem se pagó por $53.9 millones.
</t>
  </si>
  <si>
    <t xml:space="preserve">HALLAZGO No. 23. Garantía Posventa vigencia 2015
En el contrato 3-158/2014, cuyo objeto era realizar la construcción del patio maniobras de las bodegas, acceso vehicular a la planta Tellex y el parqueadero de la báscula dentro de la fábrica de explosivos Antonio Ricaurte Fexar, por valor de $2.259 millones, bajo la modalidad de cantidades de obra de ítems ejecutados por precio unitario.
En la visita in situ realizada a la obra se observó agrietamientos en la carpeta asfáltica, y teniendo en cuenta que la obra fue recibida a satisfacción en el mes de agosto de 2015, la Entidad no ha obtenido del contratista la correspondiente reparación posventa de las mencionadas fisuras aspecto  que genera daños a la obra en  mención, sin que se evidencie a la fecha gestiones por parte de la Entidad que conmine al Contratista a garantizar la calidad de las obras entregadas y el correspondiente llamamiento en garantía de las aseguradoras.
Respecto a los dos hallazgos anteriores, la entidad argumento que reitero al contratista en 5 oportunidades el servicio de postventa, pero este no atendió satisfactoriamente los requerimientos, y por ende debía realizar una visita con el diseñador para realizar una evaluación técnica del hecho. Por lo anterior se evidencia que a la fecha no se ha solucionado el inconveniente.
</t>
  </si>
  <si>
    <t>HALLAZGO No. 24. Mayor cantidad de pintura (F) - vigencia 2015
La entidad suscribió el contrato 4-169/2014. con el objeto de realizar la adecuación y mantenimiento mayor de las instalaciones operativas de producción de la planta de fundición en la fábrica Santa Barbará, el cual se liquida mediante acta de fecha 20 de octubre de 2015 recibiéndose a satisfacción al 100% por parte de la entidad por un valor total de $602 millones mediante la modalidad de cantidades de obra de ítems ejecutados por precio unitario.
Como no se evidenciaron planos records de las obras ejecutadas, se tiene como único documento las memorias de cálculo aprobadas por contratista e interventoría para la medición de las cantidades de obra facturadas; sin embargo, al detallando dichos documentos, se destaca el correspondiente a los ítems contractuales No 9.1  “pintura tipo koraza o similar 3 manos (fachadas) incluye 1 mano en pintura tipo 2 y dos manos en pintura koraza tipo pintuco o similar, filos y dilataciones” y 9.2 “pintura sobre pañete vinilo 3 manos sobre muro (incluye 1 mano en pintura tipo 2 y dos manos en pintura tipo 1, filos y dilataciones)”, donde se observa que al tomar las medidas de estos ítems no se descontaron las áreas de las ventanas, puertas, vanos, vacios y/o demás espacios diferentes a los muros donde se aplicaba esta pintura; por lo tanto, la cantidad descrita para este ítem en el acta No 004 de fecha 1 julio de 2015 de 6.040,59 metros cuadrados por un valor de $74.299.323 y no debió incluir las áreas de los ítems No 8.2 “mantenimiento de ventaneria (incluye limpieza, lijado, anticorrosivo, pintura esmalte, vidrios 5mm y silicona)” y 8.3 “mantenimiento de puertas y portones metálicos (incluye limpieza, engrasado de bisagras, lijado, anticorrosivo y pintura esmalte)”, las cuales suman en total un área de 1.567,92 metros cuadrados.
Según lo anterior, se observa mayores cantidades de obra pagadas con respecto a las realmente ejecutadas para los ítems 9.1 y 9.2, existiendo una diferencia de costo $19.2 millones y $10.6 millones respectivamente para cada ítem.</t>
  </si>
  <si>
    <t xml:space="preserve">HALLAZGO No. 25. Edificación archivo (F) vigencia 2015
La entidad suscribió el contrato 1-189/2014 con el objeto de realizar la construcción del archivo de la fábrica Santa Barbará, el cual se liquida mediante acta de fecha 1 de julio de 2015 recibiéndose a satisfacción al 100% por parte de la entidad por un valor total de $414 millones mediante la modalidad de cantidades de obra de ítems ejecutados por precio unitario.
Se evidenció in situ que varios de los ítems descritos en el acta parcial de obra No 03 de fecha 10 de marzo de 2015 presentan mayores cantidades de obra. (Ver cuadro No. 15 del Informe Final).
A su vez no se evidenciaron planos records de las excavaciones, rellenos o movimientos de tierra en general ni memorias de cálculo de todos los ítems pagados.
Por otra parte, dentro de la visita in situ se evidenció el daño de elementos como el andén en loseta prefabricada adyacente a la edificación, sin evidenciar ninguna acción por parte de la entidad respecto a la garantía sobre las obras ejecutadas.
Según lo anterior, se observa mayores cantidades de obra pagadas con respecto a las realmente ejecutadas para los ítems descritos en el cuadro anterior, presentado así un presunto detrimento al patrimonio por el valor de $23.481.970,6 incluido AIU del 23% sobre el costo directo.
</t>
  </si>
  <si>
    <t xml:space="preserve">HALLAZGO No. 26. Mayor Cantidad de obra - Patio chatarras (F) vigencia 2015
La entidad suscribió el contrato 4-187/2015, con el objeto de realizar la construcción del patio de chatarras en la fábrica Santa Barbará, el cual se liquida mediante acta de fecha 20 de octubre de 2015 recibiéndose a satisfacción al 100% por parte de la entidad por un valor total de $419 millones mediante la modalidad de cantidades de obra de ítems ejecutados por precio unitario.
Se evidenció in situ que varios de los ítems descritos en el acta parcial de obra No 03 de fecha 10 de marzo de 2015 presentan mayores cantidades de obra (Ver cuadro No. 16 del Informe Final).
Así mismo no se evidenciaron planos records de las excavaciones, rellenos o movimientos de tierra en general ni memorias de cálculo de todos los ítems pagados.
Por otra parte, dentro de la visita in situ se evidenció el daño de elementos como la placa de piso, donde el contratista ya realizó algunas reparaciones, sin embargo las inconsistencias continúan como se evidenció en la visita realizada.
Según lo anterior, se observa mayores cantidades de obra pagadas con respecto a las realmente ejecutadas para los ítems descritos en el cuadro anterior, presentado así un presunto detrimento al patrimonio por el valor de $10.7 millones incluido AIU del 21% sobre el costo directo.
Respecto a los tres hallazgos anteriores, la entidad argumento que para dichos contratos de obra se tenía interventorías externas que tenían dentro de sus funciones el seguimiento y control técnico, administrativo, financiero, contable y jurídico de la obra y, que por ende traslado las observaciones a cada una de ellas. De igual manera, enfatiza que las paredes termo acústica para el archivo se compraron los paneles completos y que posteriormente se procede a cortarlos para instalar las ventanas y puertas; que las cajas de inspección si se ejecutaron y anexan unas fotos, como también el pozo de inspección dice que lo ejecutaron y envían un bosquejo de donde se encuentra instalado y, que el cárcamo de concreto si se ejecutó en la cantidad descrita y envían un bosquejo y una foto del mismo.
Sin embargo; en el momento de la visita in situ realizada en compañía del personal de Indumil esas cajas no se evidenciaron como tampoco el pozo de inspección, de igual manera dentro de los pocos planos mostrados por la entidad como records, estas cajas no se encuentran descritas en los mismos. 
De igual manera, respecto al cárcamo, se evidencio in situ en compañía de los funcionarios de Indumil que la cantidad de este ítem es mucho menor y lo descrito en la respuesta por la entidad se refiere a una cuneta prefabricada en concreto, la cual esta como otro ítem pagado en el acta y cuya cantidad coincide con lo observado en la visita; respecto a los otros ítems del archivo la entidad no se pronunció al respecto. Por lo anterior,  se evidencia que a la fecha no se ha solucionado el inconveniente y por lo tanto los hallazgos se mantienen.
</t>
  </si>
  <si>
    <t xml:space="preserve">HALLAZGO No. 27. Costos Directos - Campamento (F) vigencia 2015
La entidad suscribió el contrato 1-189/2014, con el objeto de realizar la construcción del archivo de la fábrica Santa Barbará.
Dentro del presupuesto del contrato 1-189/2014 los ítems Nos 1.4, “instalación eléctrica provisional” por valor $1.4 millones, 1.5 “instalación hidrosanitaria provisional” por valor de $1.4 millones y 1.6 “campamento provisional de obra de 8x4m” por valor de $2.2 millones todos con AIU incluido del 23% sobre el costo directo.
Lo anterior genera un hallazgo con presunto detrimento al patrimonio por valor de $5.1 millones toda vez que, el campamento y sus adecuaciones son gastos administrativos que debe asumir el contratista, y no se deben relacionar como un ítem contractual necesario para el cumplimiento del objeto del contrato, sino que son gastos que se reconocen en la administración del 15% y que afecta a los costos directos de los ítems contractuales.
</t>
  </si>
  <si>
    <t>HALLAZGO No. 28. Gastos administrativos (F) vigencia 2015
La entidad suscribió los contratos Nos 3-057/2014, 3-103/2015 y 3-158/2014 con el objeto de realizar la construcción de cuatro bodegas de almacenamiento; un pozo profundo para la extracción de agua y la construcción de un patio de  maniobras de bodegas, acceso vehicular a la planta Tellex y el parqueadero de la báscula, respectivamente, todas ellas al interior de la fábrica de explosivos Fexar.
Dentro de las actas de recibo final de los contratos mencionados se evidencian los siguientes ítems (ver cuadro No. 17 del Informe Final).
Lo anterior genera un presunto detrimento al patrimonio por valor de $23.4 millones, toda vez que el campamento, sus adecuaciones y el transporte de personal, equipos y/o herramientas para realizar labores en obra, son gastos administrativos que debe asumir el contratista, los cuales no deben estar  relacionados como un ítem contractual necesario para el cumplimiento del objeto contractual, toda vez que son gastos que se reconocen en la administración de los contratos y que afecta los costos directos de los ítems contractuales, generándose un pago a cargo de la Entidad que constituye un hallazgo con presunto alcance  fiscal y contraviene lo establecido en los principios generales del artículo 8 de la Ley 42 de 1993, el artículo 6 de la Ley 610 de 2000 y los artículos 38 y 118 de la Ley 1474 de 2011.</t>
  </si>
  <si>
    <t xml:space="preserve">HALLAZGO No. 29. Movilización y desmovilización (F) vigencia 2015
La entidad suscribió el contrato 4-187/2015, con el objeto de realizar la construcción del patio de chatarras en la fábrica Santa Barbará.
Dentro del presupuesto del contrato 4-187/2015 se evidencia el ítem No 1.22 “movilización y desmovilización” por valor de $1.3 millones incluido AIU del 21% sobre el costo directo.
Lo anterior generó un presunto detrimento al patrimonio por valor de $1.3 millones toda vez que el transporte de personal a los lugares de ejecución de las obras son gastos administrativos que debe asumir el contratista, y no se deben relacionar como un ítem contractual necesario para el cumplimiento del objeto del contrato, además son gastos que se reconocen en la administración del 13% que afectan a los costos directos de los ítems contractuales.
Respecto a los tres hallazgos anteriores, la entidad argumentó en su respuesta que para dichos contratos de obra se tenía interventorías externas que tenían dentro de sus funciones el seguimiento y control técnico, administrativo, financiero, contable y jurídico de la obra y, que por ende traslado las observaciones a cada una de ellas, además que para los ítems de campamento y adecuaciones al mismo se requerían mano de obra, materiales, herramientas y transporte y, que la normatividad permite incluir estas actividades como costos directos. En cuanto a la “movilización y desmovilización” la entidad dice que no se refiere al transporte de personal sino al cargue, transporte y descargue de equipo, herramienta menor y adaptación para la infraestructura necesaria para el almacenamiento de materiales.
Respecto a lo anterior, se dice que si bien es cierto no existe normatividad sobre el tema, si hay jurisprudencia que dice que “…los costos directos son aquellos que hacen parte de las actividades que tienen una relación directa con la elaboración del bien o prestación del servicio y, que los costos indirectos son recursos que participan en la actividad del proyecto mas no de forma directa…” por lo tanto si se pactan estos costos como ítems contractuales, no solo se estarían cancelando doble vez sino que además aumentaría la base para calcular el porcentaje del costo indirecto. Por lo anterior se evidencia que a la fecha no se ha solucionado el inconveniente y por lo tanto los hallazgos se mantienen.
</t>
  </si>
  <si>
    <t xml:space="preserve">HALLAZGO No. 30. Rejilla hierro fundido vigencia 2015
La entidad suscribió el contrato 4-187/2015 con el objeto de realizar la construcción del patio de chatarras en la fábrica Santa Barbará.
Dentro del presupuesto del contrato 4-187/2015 se evidencia el ítem No 1.11 “rejilla hierro fundido tráfico pesado según norma ASTM A-48” por valor de $49.950.000 de costo directo para 135 metros lineales.
Sin embargo; no se encuentra dentro de los documentos contractuales ni como tampoco dentro del diseño entregado por la firma, un análisis técnico que permita concluir que la selección de este tipo de material para cumplir la función de rejilla para la inducción de las aguas residuales que maneja el patio de chatarras sea la mejor alternativa de diseño, como tampoco se evidencia un estudio de mercado por parte de la entidad que permita establecer que el único lugar donde se puede conseguir este elemento es en la ciudad de Bogotá a sabiendas que las obras se realizarían en la ciudad de Sogamoso, incrementando ostensiblemente el valor del precio unitario del ítem, evidenciando una planeación inadecuada de la entidad para la ejecución del contrato.
Respecto a este hallazgo, la entidad argumento en su respuesta que realizó una cotización la cual es de la ciudad de Bogotá y en base en ella planteo el estudio de mercado concluyendo que el precio pactado es el correcto. Lo anterior evidencia que, la entidad no realizo un estudio de mercado detallado sobre el producto y además no lo hizo en la zona de influencia de la ejecución del proyecto, a su vez, tampoco explicó por qué se seleccionó dicho material como la mejor opción para la fabricación del elemento, por lo cual no se obtiene una explicación técnica sobre el tema. 
</t>
  </si>
  <si>
    <t xml:space="preserve">HALLAZGO No. 31. Presupuesto de ingresos  vigencia 2015
Del análisis de la información suministrada por la entidad del presupuesto de ingresos que comprende la disponibilidad inicial, los ingresos corrientes que se esperan Recaudar y los Ingresos de capital. (Ver cuadro No. 21 del Informe Final).
Una vez analizada la información se  evidenciaron  las siguientes debilidades:
• La entidad no recaudó lo proyectado en el Presupuesto de Ingresos para la vigencia 2015, que correspondió a un 83%, conforme se anota en el cuadro No. 1.
• Las proyecciones están presentadas a nivel global, es decir, no se evidencian las bases de cálculo,  porcentajes  de la proyección de recaudo y los soportes para establecer su desagregación.
• En los ingresos corrientes se contempla el ingreso de recuperación de cartera, por $63.346.0 millones, pero no es viable determinar, los soportes con los cuales se establece dicho ingreso que hace parte del citado presupuesto.
• A pesar de que existe el Rubro Ingresos de capital el cual contiene el concepto Recuperación de cartera, la entidad identifica dicho concepto con el numeral de la cuenta 2100, conforme lo determina el manual de los aspectos presupuestales.
• Para el seguimiento financiero; se adelanta de forma manual trasmitiendo la información del módulo de contabilidad al módulo de presupuesto, cuyo deber ser es que presupuesto  es quien alimente el módulo de contabilidad. 
Lo antes observado denota deficiencias al momento de efectuar la formulación del presupuesto de Ingresos determinado en el Decreto Nº 115 de 1996 en lo referente a la planeación y formulación del presupuesto, e igualmente inobserva lo estipulado en el Artículo 19 del citado Decreto en cuanto a que: “…La responsabilidad de la desagregación del presupuesto de ingresos y gastos, conforme a las cuantías aprobadas por el Confis o quien éste delegue, será de los gerentes, presidentes o directores, quienes presentarán un informe de la desagregación a la junta o consejo directivo..”, desagregación que no fue aportada conforme a la normas presupuestales. 
</t>
  </si>
  <si>
    <t xml:space="preserve">HALLAZGO No. 32. Gastos de operación comercial – Presupuesto de Gasto  vigencia 2015
Revisada la programación y ejecución presupuestal de las unidades de negocio como son FEXAR, FAGECOR, FASAB, se evidenció que no hubo una planeación  efectiva, ni adecuada  programación en cada una de ellas, toda vez que durante toda la vigencia 2015 se evidenció que los traslados se realizaron en forma mensual  de febrero a diciembre.
Al confrontan la documentación aportada por la entidad se observa que la solicitud de adquisiciones No. 3-052/2015 describe el elemento requerido por un valor de $42.775.2 millones y lo realmente trasladado al rubro 51100 “compra de materia prima” fueron de $20.000 millones, sin que se evidenciara el Acuerdo o Resolución de las juntas o consejos directivos que lo apruebe conforme lo estipula el artículo 23 del Decreto 115 de 1996 Estatuto Orgánico de Presupuesto.
Así mismo en la planificación del presupuesto de gasto, se evidencio que mes a mes durante la vigencia 2015, se trasladó recursos de gastos de producción a Gastos de comercialización. Lo que denota deficiencia en la planificación en el presupuesto de gastos desatendiendo lo establecido en el artículo 7 del Decreto 115 de 1996  Estatuto Orgánico de Presupuesto en cuanto a la planificación integral, atendiendo las exigencias técnicas y administrativas.
</t>
  </si>
  <si>
    <t>HALLAZGO No. 35. Causación de Cuentas por pagar en el Balance vigencia 2015
Revisada la subcuenta 240101 adquisiciones de bienes y servicios, se evidencio que las cuentas por pagar al cierre de la vigencia 2015, fueron canceladas por mayor valor de lo reconocido en el  Balance al cierre de la vigencia 2015.
Lo anterior denota inobservancia del principio de “Reconocimiento y Revelación de las transacciones hechos y operaciones financieras económicas sociales y ambientales” que afecta la situación, la actividad y la capacidad para prestar servicios o generar flujos de recursos, según lo establece el Régimen de Contabilidad Pública y genera subestimación de la subcuenta 240101 en $3.026.5 millones.</t>
  </si>
  <si>
    <t xml:space="preserve">HALLAZGO No. 36. Conciliaciones bancarias  vigencia 2015
En la revisión de los extractos de las cuentas bancarias que maneja la entidad, se observa que se encuentran valores de recaudos y consignaciones no conciliadas por valor de $471.7 millones, antes del cierre de vigencia.
Analizada la  información se evidencia que el manejo de dichas cuentas bancarias y su registro inobserva lo estipulado en el  numeral 3.8 de la Resolución No. 357 de 2008, mediante la cual se adopta el procedimiento de Control Interno Contable y de Reporte del Informe Anual de Evaluación a la Contaduría General de la Nación, que establece: “…Para un control riguroso del disponible y especialmente de los depósitos en instituciones financieras, las entidades contables públicas deberán implementar los procedimientos que sean necesarios para administrar los riesgos asociados con el manejo de las cuentas bancarias, sean éstas de ahorro o corriente. Manteniendo como principal actividad la elaboración periódica de conciliaciones bancarias, de tal forma que el proceso conciliatorio haga posible un seguimiento de las partidas generadoras de las diferencias del extracto y los libros de contabilidad…” ; además el Régimen de Contabilidad Publica  establece: “…Las consignaciones sin identificar deben reconocerse contablemente registrando un débito a la Subcuenta respectiva de la Cuenta 1110-Depósitos en Instituciones Financieras, y un crédito a la Subcuenta 290580-Recaudos por Clasificar, de la Cuenta 2905-Recaudos a Favor de Terceros. Una vez identificada la persona o entidad que realizó la consignación, la entidad debe realizar un débito en la Subcuenta 290580-Recaudos por clasificar, de la cuenta 2905-RECAUDOS A FAVOR DE TERCEROS y un crédito en la subcuenta y cuenta correspondiente del Grupo 14- DEUDORES. Si por el contrario, una vez realizadas todas las gestiones administrativas necesarias para identificar a la persona o entidad que realizó la consignación, no es posible su identificación, la entidad deberá reconocer un débito en la subcuenta 242592-Otros Acreedores de la cuenta 2425- ACREEDORES y un crédito a la subcuenta 481090-Otros Ingresos Extraordinarios de la cuenta 4810- EXTRAORDINARIOS…”.
Con lo anterior se genera  una subestimación de la subcuenta 111005 cuentas corrientes bancarias y subestimación en la subcuenta  290580  Recaudos por Clasificar, en de cuantía de $471.7 millones.; debido a deficiencias del control interno contable en el manejo de las conciliaciones. 
</t>
  </si>
  <si>
    <t xml:space="preserve">HALLAZGO No. 37. Ejecución y soportes de las cajas menores vigencia 2015
De la revisión y análisis de las cuenta fiscales del manejo y ejecución de las cajas menores de la vigencia 2015, se observa:
• Se expiden recibos provisionales de caja menor de los cuales no se puede evidenciar la numeración consecutiva pues cada almacén tiene su propia numeración.
• Existen tres (3) formatos diferentes de caja menor para el mismo fin, uno dice “Recibo provisional de caja menor”, otro dice “formato de recibo de caja menor” el cual no tiene número y  otro dice “caja menor”; de la muestra revisada se presentó una situación donde al mismo tiempo se expiden dos (2) formatos de recibo de caja menor al mismo funcionario para el pago de transporte que corresponde al No. 00512 del 30-10-2015.
• Del contenido de los recibos se observa que en unos casos son elaborados a mano, algunos con firmas ilegibles, tachones, repisados y enmendaduras.
• De la muestra de recibos verificada se evidencia que no especifica el rubro presupuestal del gasto.
• Igualmente los  movimientos diarios (ejecución) no se llevan en el sistema, solo se contabilizan al momento del reembolso y legalización.
La anterior situación denota debilidades de los sistemas de control interno en el manejo y ejecución de los egresos de cajas menores, y registro de las operaciones financieras; inobservando las normas especiales para el manejo y legalización de cajas menores.
</t>
  </si>
  <si>
    <t xml:space="preserve">HALLAZGO No. 39. Fondo Rotatorio - Tarjeta de Crédito ( D) vigencia 2015
La Entidad tiene a su cargo la cuenta de ahorro No. 808-13235-8 del Banco Helm Bank, denominada “Fondo Rotatorio”, aperturada en fecha 30-06-2015, destinada para el manejo del pago de transporte aéreo nacional e internacional, conforme al artículo 5 de la Resolución 126  del 24-06-2015. Así mismo la Entidad tiene a su cargo la tarjeta crédito visa No. 4864130052764620 del Banco Helm Bank, la cual está a nombre de la entidad Industria Militar y de la actual Gerente Administrativa, cuyo manejo a su vez está destinado  para la compra de tiquetes, cancelando un promedio mensual de $20.8 millones mensuales, los cuales son cubiertos con los fondos de la cuenta de ahorros antes mencionada destinada para este fin; la cual, consultada la entidad se indica que la tarjeta de crédito se solicitó con base en la Resoluciones 126 y 186 de 2015, las cuales una vez analizadas no hacen referencia a autorización para la apertura de crédito rotativo o tarjeta de crédito.
Sin embargo, en la documentación aportada sobre el  manejo de la tarjeta de crédito, se observa una consulta al Ministerio de Hacienda de fecha 12-03 de 2015 “Concepto sobre Tarjetas de Crédito”, la cual fue contestada el 10-04-2015 mediante oficio 1661433 en la cual se indica: “… Las tarjetas de Crédito no son un medio necesario de financiación para ejecutar el objeto de las entidades públicas….Las tarjetas de crédito   siempre llevan implícito una operación de gasto que tiene un régimen presupuestal propio que exige necesariamente de un titulo de gasto, un Certificado de Disponibilidad Presupuestal y de un Registro Presupuestal… asi mismo hay que tener presente en igual sentido la obligación de registro en la base única de datos de cada una de estas operaciones si su plazo supera el año, conforme lo dispone el artículo 13 de la Ley 533 de 1999…”
Igualmente en el mismo concepto se indica: “… Si en virtud de su régimen contractual INDUMIL considera que mediante créditos de proveedores puede realizar la adquisición de bienes y servicios a través de compras electrónicas, utilizando tarjetas de crédito, la Entidad deberá solicitar la autorización correspondiente en los términos de los artículos 10 y 11 del Decreto 2681 de 1993, cuando quiera que el plazo de los citados créditos supere un (1) año de lo contrario se entenderán autorizados por vía general…”
De lo antes expuesto se evidencia: 
• Revisada la Resolución 126 y 186 de 2015 no se puede establecer en forma expresa autorización para el trámite de las expedición de una tarjeta de crédito para cubrir los gastos por concepto de tiquetes aéreos, lo que indica que no hay soporte legal que sustente tanto la expedición como el manejo y gastos para su uso de la tarjeta de crédito objeto de análisis.
• Conforme a lo expresado los apartes citados del Ministerio de Hacienda, la citada tarjeta de crédito no cuenta con CDP y el  RPC correspondiente para atender el crédito de consumo realizado con la misma.
• No se evidencia la obligación de registro en la base única de datos de cada una de estas operaciones si su plazo supera el año, conforme lo dispone el artículo 13 de la Ley 533 de 1999, para el caso de la tarjeta se evidenció en los extractos aportados cuotas seleccionadas de plazo por 24 meses que supera el año. 
• De otra parte como se indicó, en los extractos aportados se registra plazos de cuotas seleccionadas superior a 12 meses (24 meses), para lo cual la entidad debió solicitar autorización en los términos de los artículos 10 y 11 del Decreto 2681 de 1993.
• Se observa que la Entidad conto con una cuenta de ahorros constituida para cubrir las operaciones del Fondo Rotatorio referida a compra de tiquetes aéreos y no al pago de una tarjeta de crédito la cual conforme al cuadro anterior causo erogaciones por concepto de intereses corrientes, de mora y otros cargos en cuantía de $ 1.2 millones.
Lo anterior  genera un hallazgo con presunta connotación disciplinaria, conforme lo indica el citado concepto: “…Con independencia de que el plazo para el pago de las tarjetas de crédito sea inferior a un año, su utilización hace incurrir a la entidad en el pago de los interés corrientes a los créditos de consumo, cuando legalmente tiene otros mecanismo de financiación mucho ,más eficientes, lo cual sería un despropósito que podría dar origen a investigaciones de tipo fiscal y disciplinaria…” .
• De otra parte, se observa que la cuenta de ahorro No. 808-13235-8 constituida para cubrir el pago de tiquetes arreos nacionales e internaciones se destinó para el pago de la tarjeta de crédito antes mencionada, cuyos movimientos de pagos ascienden a $250.3 millones de consumo con corte agosto de 2016, conforme al cuadro antes relacionados y sus movimientos no son registrados en el sistema BAAN de la Entidad en la subcuenta 111005 cuenta corriente bancaria, ya que conforme al pantallazo que se presenta a continuación solo registra un movimiento de apertura por $32.2 millones. 
Las situaciones antes expuestas inobserva los artículos 13 de la Ley 533 de 1999 y los artículos 10 y 11 del Decreto 2681 de 1993, así como las normas de Presupuesto, por tal razón esta observación tiene presunta connotación disciplinaria.  
</t>
  </si>
  <si>
    <t xml:space="preserve">HALLAZGO No. 39. Fondo Rotatorio - Tarjeta de Crédito ( D) - vigencia 2015
La Entidad tiene a su cargo la cuenta de ahorro No. 808-13235-8 del Banco Helm Bank, denominada “Fondo Rotatorio”, aperturada en fecha 30-06-2015, destinada para el manejo del pago de transporte aéreo nacional e internacional, conforme al artículo 5 de la Resolución 126  del 24-06-2015. Así mismo la Entidad tiene a su cargo la tarjeta crédito visa No. 4864130052764620 del Banco Helm Bank, la cual está a nombre de la entidad Industria Militar y de la actual Gerente Administrativa, cuyo manejo a su vez está destinado  para la compra de tiquetes, cancelando un promedio mensual de $20.8 millones mensuales, los cuales son cubiertos con los fondos de la cuenta de ahorros antes mencionada destinada para este fin; la cual, consultada la entidad se indica que la tarjeta de crédito se solicitó con base en la Resoluciones 126 y 186 de 2015, las cuales una vez analizadas no hacen referencia a autorización para la apertura de crédito rotativo o tarjeta de crédito.
Sin embargo, en la documentación aportada sobre el  manejo de la tarjeta de crédito, se observa una consulta al Ministerio de Hacienda de fecha 12-03 de 2015 “Concepto sobre Tarjetas de Crédito”, la cual fue contestada el 10-04-2015 mediante oficio 1661433 en la cual se indica: “… Las tarjetas de Crédito no son un medio necesario de financiación para ejecutar el objeto de las entidades públicas….Las tarjetas de crédito   siempre llevan implícito una operación de gasto que tiene un régimen presupuestal propio que exige necesariamente de un titulo de gasto, un Certificado de Disponibilidad Presupuestal y de un Registro Presupuestal… asi mismo hay que tener presente en igual sentido la obligación de registro en la base única de datos de cada una de estas operaciones si su plazo supera el año, conforme lo dispone el artículo 13 de la Ley 533 de 1999…”
Igualmente en el mismo concepto se indica: “… Si en virtud de su régimen contractual INDUMIL considera que mediante créditos de proveedores puede realizar la adquisición de bienes y servicios a través de compras electrónicas, utilizando tarjetas de crédito, la Entidad deberá solicitar la autorización correspondiente en los términos de los artículos 10 y 11 del Decreto 2681 de 1993, cuando quiera que el plazo de los citados créditos supere un (1) año de lo contrario se entenderán autorizados por vía general…”
De lo antes expuesto se evidencia: 
• Revisada la Resolución 126 y 186 de 2015 no se puede establecer en forma expresa autorización para el trámite de las expedición de una tarjeta de crédito para cubrir los gastos por concepto de tiquetes aéreos, lo que indica que no hay soporte legal que sustente tanto la expedición como el manejo y gastos para su uso de la tarjeta de crédito objeto de análisis.
• Conforme a lo expresado los apartes citados del Ministerio de Hacienda, la citada tarjeta de crédito no cuenta con CDP y el  RPC correspondiente para atender el crédito de consumo realizado con la misma.
• No se evidencia la obligación de registro en la base única de datos de cada una de estas operaciones si su plazo supera el año, conforme lo dispone el artículo 13 de la Ley 533 de 1999, para el caso de la tarjeta se evidenció en los extractos aportados cuotas seleccionadas de plazo por 24 meses que supera el año. 
• De otra parte como se indicó, en los extractos aportados se registra plazos de cuotas seleccionadas superior a 12 meses (24 meses), para lo cual la entidad debió solicitar autorización en los términos de los artículos 10 y 11 del Decreto 2681 de 1993.
• Se observa que la Entidad conto con una cuenta de ahorros constituida para cubrir las operaciones del Fondo Rotatorio referida a compra de tiquetes aéreos y no al pago de una tarjeta de crédito la cual conforme al cuadro anterior causo erogaciones por concepto de intereses corrientes, de mora y otros cargos en cuantía de $ 1.2 millones.
Lo anterior  genera un hallazgo con presunta connotación disciplinaria, conforme lo indica el citado concepto: “…Con independencia de que el plazo para el pago de las tarjetas de crédito sea inferior a un año, su utilización hace incurrir a la entidad en el pago de los interés corrientes a los créditos de consumo, cuando legalmente tiene otros mecanismo de financiación mucho ,más eficientes, lo cual sería un despropósito que podría dar origen a investigaciones de tipo fiscal y disciplinaria…” .
• De otra parte, se observa que la cuenta de ahorro No. 808-13235-8 constituida para cubrir el pago de tiquetes arreos nacionales e internaciones se destinó para el pago de la tarjeta de crédito antes mencionada, cuyos movimientos de pagos ascienden a $250.3 millones de consumo con corte agosto de 2016, conforme al cuadro antes relacionados y sus movimientos no son registrados en el sistema BAAN de la Entidad en la subcuenta 111005 cuenta corriente bancaria, ya que conforme al pantallazo que se presenta a continuación solo registra un movimiento de apertura por $32.2 millones. 
Las situaciones antes expuestas inobserva los artículos 13 de la Ley 533 de 1999 y los artículos 10 y 11 del Decreto 2681 de 1993, así como las normas de Presupuesto, por tal razón esta observación tiene presunta connotación disciplinaria.  
</t>
  </si>
  <si>
    <t xml:space="preserve">HALLAZGO No. 40. Propiedad Planta y Equipo - activos fijos Fabrica FASAB  vigencia 2015
En la visita in situ realizadas al inventario de la fabrica de Santa Barbara FASAB, en la ciudad de Sogamoso;  se evidenciaron las siguientes situaciones:
a. De los activos fijos fuera de servicio – Cuenta 1655 Maquinaria y Equipo, la entidad suministro relación de la cual se tomo una muestra.
Al respecto se observo que dichos bienes estan en el inventario de activos en servicio, cuando su real estado es fuera de servicio; situacion que genera una sobrestimacion en la cuenta 1655 y sobrestimacion en la cuenta 1636 PPYE en mantenimiento en cuantia de $669.0 millones; por debilidades en los mecanismo de control interno en el manejo y registro de los activos fijos. 
</t>
  </si>
  <si>
    <t xml:space="preserve">HALLAZGO No. 41. Bienes del Convenio COTECMAR (F)   vigencia 2015
En la subcuenta 192001 Bienes Entregados a terceros, que corresponde a bienes adquiridos  por COOTECMAR con recursos de INDUMIL, en virtud del proyecto de investigación y desarrollo “Recuperación de piezas metálicas por proyección térmica”.
Los cuales al momento de la visita in situ para la verificación de sus inventarios, el almacenista de FASAB informa que estos activos  entregados por COOTECMAR no se encontraban allí ubicados; por el contrario nos comunica que se hallaban en el inventario de la oficina principal OGC, por tanto no determino físicamente su existencia y ubicación indicado en el inventario. 
Posterior a la visita se indago con la oficina Principal Bogotá, sobre la existencia y ubicación de los citados bienes conforme informo el almacenista de FASAB, obteniéndose como respuesta que dichos bienes se encuentran en FASAB; y se aporta por parte de la oficina de control interno en Bogotá,  un registro fotográfico de unos bienes sin fecha, identificación y ubicación, con lo cual no es viable la confrontación del contenido de los activos de la entidad generándose un faltante de los mismos por valor de  $ 236 millones lo que constituye un presunto daño patrimonial.
Verificados los registro contables de los bienes objeto de verificación entregados por COTECMAR en desarrollo del Convenio “Proyecto de investigación y desarrollo Recuperación de piezas metálicas por proyección térmica”; se evidencia que los bienes fueron adquiridos con recursos de Indumil por valor de $236.4 millones, conforme se relaciona en el anterior cuadro;  y su última ubicación según información suministrada por la entidad de fecha 18-03-2016 se encontraba en las instalaciones de la Gerencia Bocagrande de Cotecmar en la ciudad de Cartagena para su desmonte y entrega a Indumil.  
Por lo anterior se configura un  hallazgo con presunta connotación  fiscal por valor de  $236.4 millones, generado por  deficiencias en el sistema de control interno contable en el manejo de entrada y salida de bienes, incumpliendo la Resolución No. 357 de 2008 de la Contaduría General de la Nación, con subestimación en la cuenta 1655 Maquinaria y Equipo por $236.4 millones  y una sobrestimación es la 1920 Bienes entregados en admón. en igual cuantía. 
</t>
  </si>
  <si>
    <t xml:space="preserve">HALLAZGO No. 42. Visita in situ Plantas de Producción DRUMMOND, CERREJON Y JAGUA – INDUMIL  vigencia 2015
Al realizar pruebas de auditoría a los procesos industriales de la Fábrica de Explosivos Antonio Ricaurte, en cuanto a los proyectos desarrollados en las plantas Pribbenow y Satélites (La Loma – Cesar) que suministran agentes de voladura en virtud de la ejecución del convenio suscrito con la firma minera Drummond, en lo referente a la inspección física, levantamiento de inventarios, materias primas, materiales para producción de bienes, propiedades planta y equipo, se observaron las siguientes situaciones:
a. Inventario de materia primas  Drummond
En visita in situ se procedió al levantamiento e inspección física del inventario de materias primas en la planta de Emulsión DRUMMOND, como son Nitrato de amonio ANE y Biodiesel, que son las materias primas que adquiere directamente INDUMIL en desarrollo del convenio, en el cual se observó que para el monitoreo, control y manejo de la producción de emulsión y anfo se registra y controla a través de hojas Excel y formatos de kárdex y hojas manuales diligenciadas a mano, una vez se concilia es enviada vía correo electrónico al Almacenista de FEXAR en Bogotá, para que éste proceda a realizar el ingreso y descargue en el sistema BANN, de lo cual se observa que el procedimiento  no se realiza en tiempo real, se acumula y se envía a final de mes, lo que conlleva a que no se tiene un inventario en fecha cierta, dificultando conocer los saldos en tiempo real en el almacén de FEXAR, confrontando lo físico con los registros contables.
Lo anterior genera deficiencias en los mecanismos de control interno, y el control interno contable de la entidad en cuanto a los registros en tiempo real del kárdex de materias primas, afectando la consistencia de los saldos reales con cortes mensuales, y  principios de revelación y causación de los hechos económicos. 
b. Propiedades Planta y Equipo de la Planta  DRUMMOND. En la inspección de los activos fijos de la planta de producción de Drummond 
De los anteriores registros se observa que están en forma general con valores globales, no tienen individualizados sus componentes, como se observó en la visita la cual está constituida por maquinas como mezcladores, calderas, alimentadores, tanques, entre otros, los cuales no se evidencia su identificación, ni plaquetización con el número del activo, lo que impide determinar el inventario individualizado de los activos que la conforma, conforme lo dispone el Régimen de Contabilidad Pública. 
Igualmente según información suministrada por la Entidad se indica el retiro de una (1) de las tres (3) tolvas de la línea de producción para mantenimiento, lo cual es evidenciado al momento de la visita, situación que al no encontrarse individualizado el activo impide su adecuado registro, valoración del bien y el correspondiente cálculo de la depreciación por efectos del mantenimiento.
Aspectos que impactan los estados financieros de la Entidad en cuanto a la adecuada revelación de sus hechos económicos. 
c. Identificacion de activos fijos con mantenimiento o repotenciacion.  
Del listado del inventario objeto de muestra no fue posible la identificación física de los activos que se relaciona en el siguiente cuadro y así determinar su estado o condición como activo fijo, para determinar si se trata de un mantenimiento o repotenciación. Al respecto la entidad manifiesta en la visita que se está adelantando un levantamiento físico de los equipos que constituyen los activos a fin de dar claridad a los registros contables del inventario. Toda vez que como se observó que los mantenimientos y reparaciones son registrados directamente en el sistema con un nuevo código de activo, y no es registrado como una adición al mismo activo si fuere el caso; no cuentan con un procedimiento que definan los criterios para ser tomados como gastos o costo según corresponda. 
Lo anterior denota inobservancia del Régimen de Contabilidad pública del  procedimiento contable para el reconocimiento y revelación de hechos relacionados con las PPYE que determina “el valor de las adiciones y mejoras se reconocen como mayor valor del activo y en consecuencia afecta el cálculo de la depreciación, teniendo en cuenta que aumenta la vida útil del bien, amplía su capacidad, eficiencia operativa, mejoran la calidad de los productos y servicios o permiten una reducción significativa de los costos de operación” las reparaciones y manteniendo se reconocen como gasto o costo según corresponda..”
d. Activos fijos entregados en administración.
En verificación en situ del funcionamiento en la planta y en una de las satélites de la planta Drummond, se  evidencio la existencia de 2 máquinas (2) denominadas Expansor de Microesferas entregadas en arriendo a la planta de producción Drummond, y dejadas a cargo de Indumil la cual  interviene en la línea de producción, al indagar sobre las mismas informa que el arriendo de estas maquinaria la asume Drummond, Indumil solo aporta la mano de obra y algunos mantenimientos y el manejo y administración de la citada maquina; De igual manera se solicitó al momento de la visita la hoja de vida de la máquina, la cual no fue aportada.
La anterior situación afecta lo mecanismo de control interno en cuanto al manejo y administración de bienes recibidos de tercero, toda vez que se inobserva el procedimiento contable para el reconocimiento y revelación de hechos relacionados con las PPYE que determina: “…La empresa que recibe de otra empresa, o de una entidad del gobierno general, bienes para el uso permanente y sin contraprestación, los registra acreditando la subcuenta 934619Propiedades, planta y equipo, de la cuenta 9346BIENES RECIBIDOS DE TERCEROS y debitando la subcuenta 991506 Bienes recibidos de terceros, de la cuenta 9915 ACREEDORAS DE CONTROL...”.
e. Visita in situ Plantas de Producción  CERREJON Y JAGUA.
Al realizar pruebas de auditoría a los procesos industriales de la Fábrica de Explosivos Antonio Ricaurte, en cuanto a los proyectos desarrollados en las plantas de: Cerrejón planta emulsiones zona Norte donde hay un acuerdo de producción (Acuerdo de Operación Conjunta) y Cerrejón planta Mezclas zona sur, plantas ubicadas en el departamento de la Guajira; y Planta La Jagua, en virtud de la ejecución del convenio suscrito con la firma Coproducción ORICA y suministro Prodeco, planta ubicada en el departamento del Cesar, realizando inspección física y levantamiento de los activos, se observaron las siguientes situaciones:
Activos fijos sin características e  identificaciones plenas en las Plantas de emulsión Indumil Cerrejón SUR y la Jagua
Siguiendo con la verificación de los activos de la citada planta, se observó que los bienes relacionados a continuación no registran ningún tipo de identificación, referencia, y series, careciendo de plena identificación y características es decir descripción de las partes que lo componen para su verificación.
Inventario de los  Activos fijos fuera de uso – Chatarra en  Plantas de emulsión Indumil Cerrejón SUR y la Jagua
Al inspeccionar los activos relacionados en el siguiente cuadro y que se encuentran en servicio en la cuenta 1655 Maquinaria y equipos se evidencio  que dichos activos están fuera de uso, es decir en patio de chatarra, sin que a la fecha se le haya realizado la salida y trámite correspondiente. 
 Inobservancia del concepto No. 2012-200023911 del 24-08-2012 de la contaduría General de la Nación determina “La calidad de la información contable requiere de una permanente depuración de las cifras por ello deben observase entre otros factores, los procedimientos internos, funciones. Manuales conceptos jurídicos y las normas legales aplicables al respectivo caso”.
Lo anterior se genera una sobrestimación de la cuenta 1655 Maquinaria y equipo y una subestimación de la 1637 PPYE no explotados, en cuantía de 166.5 millones.
Planta de Emulsión Indumil Cerrejon Sur.
En  la inspección física de la planta cerrejón Zona Sur, la cual está fuera de servicio hace tres (3)  años (noviembre 15) fecha en la que fue abandonada por la compañía YARA; en la se observa que sus activos siguen registrados en el BAAN  en la cuenta 1655 Maquinaria y equipo en servicio, por un valor de $4.549.1 millones, estos están fuera de servicio, inactivos,  Otros dañados otros en chatarra. Lo que genera una sobrestimación de la cuenta 1655 maquinaria y equipo y una subestimación en la 1637 PPPYE no explotados, en la cuantía antes mencionada.
Lo anterior impacta en los estados financieros al revelarse una planta inactiva  revelada como activo en servicio.
Las anteriores situaciones se originan por debilidades de control interno de la entidad, en cuanto a la identificación plena de activos, depuración de los mismos y registros contables inconsistentes.
</t>
  </si>
  <si>
    <t xml:space="preserve">HALLAZGO No. 43. Activos fijos en Servicio no ubicados en las Plantas de emulsión Indumil Cerrejón SUR – JAGUA (F) vigencia 2015
En la inspección a la planta de emulsión Cerrejón Sur y Jagua, se evidencio respecto de la cuenta Propiedades Planta y Equipo Activos Fijos a 31-12-2015 registrados en la cuenta 1655 maquinaria y equipo, que los bienes relacionados a continuación no fueron físicamente ubicados e identificados en la Planta de emulsión Indumil Cerrejón SUR, conforme a los registros e inventario suministrado por la entidad.
En consecuencia se evidencian deficiencias en los mecanismo de control interno para el manejo, control y salvaguarda de los bienes, generándose un presunto daño patrimonial en cuantía de $478.5  millones por el faltante de los activos sin que se acredite su estado ubicación e identificación.
Inobservado la Resolución 357 de 2008 de la Contaduría General de la Nación.
</t>
  </si>
  <si>
    <t xml:space="preserve">HALLAZGO No. 44. Propiedades planta y equipo no explotados vigencia 2015
En la revisión de las subcuentas 163707, 163708, 163709 y 173710 al cierre de la vigencia 2015,  de la Propiedades Planta y Equipo No explotados corresponden a bienes de las unidades de negocio entre los que se tiene los bienes  de la Fábrica de Explosivos Antonio Ricaurte, Acta No. 01.827.661 y de la  Fábrica José María Córdoba Acta No. 01.680.286,  donde se relacionan los bienes activos, no obstante en verificación documental se determinó que los bienes relacionados en la subcuentas antes citadas están pendientes a la fecha para tramite y posterior expedición de las respectivas resoluciones de bajas. 
Lo anterior Inobserva las Resoluciones internas Nos. 105 y 106 del 29 de mayo de 2015, de Indumil “…por medio de la cual autorizan y reglamentan el procedimiento para baja de bienes...”, situación que genera una sobrestimación en la cuenta 1637 PPYE no explotados en cuantía de $829.9 millones y sobrestimación de la cuenta 3230 Utilidad del ejercicio; debilidades en la depuración inservibles u obsoletos, para ser dados de baja.
Igualmente es necesario indicar respecto de estas subcuentas, que la entidad en el sistema BAAN, tiene registrada la depreciación, situación que inobserva el Procedimiento contable del manejo y cálculo de la Depreciación de la Propiedad Planta y Equipo Retirado del servicio que a la letra dice: “… Cuando un activo se retire temporalmente del servicio, por mantenimiento u otras razones, la suspensión de la depreciación debe atender las políticas que para el efecto defina la entidad. En todo caso, cuando la entidad contable pública comience a utilizar nuevamente el activo debe continuar con su depreciación…”.
</t>
  </si>
  <si>
    <t xml:space="preserve">HALLAZGO No. 45. Actualización de los activos fijos  vigencia 2015
Durante la vigencia 2015, en la verificación del sistema BAAN, se evidencio que la entidad no realizó la actualización de sus propiedades planta y equipo, la última actualización y avalúos son del año 2009 y otros bienes con avalúos del 2011.  
Las anteriores situaciones se originan por debilidades de los mecanismos de control interno de la entidad, en cuanto a los avalúos, actualizaciones y valoraciones de sus activos. 
Lo anterior inobserva de las normas relativas a los activos de PPYE que determina “…La actualización de las propiedades, planta y equipo debe efectuarse con periodicidad de tres (3) años, a partir de la última realizada, y el registro debe quedar incorporado en el período contable respectivo. No obstante, si con anterioridad al cumplimiento de este plazo el valor en libros de las propiedades, planta y equipo experimenta cambios significativos con respecto al costo de reposición, o al valor de realización, debe hacerse una nueva actualización, registrando su efecto en el período contable respectivo….”
</t>
  </si>
  <si>
    <t xml:space="preserve">HALLAZGO No. 46. Castigo de cartera cuentas por cobrar al contrato No. 4-238-2011 por multa (F) vigencia 2015
En el seguimiento a las actas de comité técnico de sostenibilidad contable, la entidad castigo deudores morosos entre los cuales se encuentra el cobro de una multa interpuesta a raíz del incumplimiento del Contrato llave en mano No. 4-238 de 2011 cuyo objeto fue “Montaje línea de Cromoduro” por valor de $11.6 millones, fecha de entrega 12 de abril de 2012; liquidándose el 0.5% correspondiente a 15 días de incumplimiento a la Empresa identificada  con el Nit. 900283237, según lo expuesto en los oficios Nos.  01.288.543 y   01.288.561 del 17 de mayo de 2012.
De lo anterior y revisados los documentos del acta No. 004 de fecha 13 de noviembre de 2015,  no se aporta ninguna clase de título ejecutivo, no hay soportes de cobro pre jurídico, ni cobro jurídico  a la  empresa, no se hizo efectiva la póliza No. 12-45-101016541 de Seguros de Estado. Situación que implica un presunto daño patrimonial originado en un proceso contractual donde la entidad no efectuó el correspondiente cobro de una multa, en cuantía de $ 11.6 millones, teniendo los mecanismos para hacerla efectiva, generando una gestión antieconómica, inobservando lo estipulado en los  artículos 3 y 6 de la Ley 610 de 2000. 
La Entidad adjunto oficio firmado por representante legal, ante notaria de fecha 1-11-2016, donde expresa la voluntad de cancelar”.  
Por  lo anterior  este hallazgo  se  constituye con presunta connotación  fiscal  por la cuantía de $11.6 millones.
</t>
  </si>
  <si>
    <t xml:space="preserve">HALLAZGO No. 47. Anticipos al contrato No. 4-238-2011 (F) - vigencia 2015
Revisada la subcuenta142012 - Anticipos de Bienes y servicios, se encontró que en virtud del mismo contrato del hallazgo anterior a la Entidad identificada  con el  Nit. 900.283.237-7 por valor de $179.8 millones cuyo objeto fue “Montaje línea de Cromoduro”  fueron girados anticipos mediante comprobante de egreso No. 64990 de 1 de noviembre de 2011 por $45.5 millones y de fecha 13 de febrero de 2014 por $75 millones  para un total de anticipos de girados de $121.5 millones,  donde no registra legalización del anticipo entregado, (amortizaciones parciales) ni acta de liquidación, durante las  vigencia 2012, 2013, 2014, 2015.
Lo que denota que no hay gestión financiera pertinente para la legalización del anticipo, inobservando los principios de contabilidad pública de Causación o Devengo y de Medición, para reflejar hechos financieros, económicos, sociales en lo referente a la legalización de los anticipos, sobrestimando la subcuenta 1420 Anticipos y sobrestimando la subcuenta 3230 Capital Fiscal.
En respuesta a lo observado la entidad presenta “oficio de fecha 4 de noviembre de 2016, ante Seguros del Estado S.A. de reclamación siniestro póliza No. 12-45-1010299993 “. De igual forma argumenta que “una vez vencido e incumplido el contrato, la Industria Militar inició múltiples  procedimientos con el fin de obtener los recursos entregados por concepto de anticipo, lo que originó una propuesta por parte del contratista para ejecutar actividades por el monto  del anticipo más las sanciones, de esta forma la  Industria Militar puede culminar el proyecto. El compromiso del proveedor se mantiene vigente, en prueba de lo cual se anexa escrito reciente  del contratista en tal sentido”
Situación  que genera una gestión antieconómica en la ejecución del contrato que data del año 2011, y que a la fecha no se tiene establecido la inversión de los recursos entregados a manera de anticipo, ni se evidencia llamamiento  en garantía  a la aseguradora del anticipo; lo que genera un presunto daño patrimonial en cuantía de $121.5 millones, implicando incumplimiento de los artículos 3 y 6 de la Ley 610 de 2000.
Por tal razón este hallazgo  tiene presunta connotación fiscal en cuantía de $121.5 millones.  
</t>
  </si>
  <si>
    <t xml:space="preserve">HALLAZGO No. 48. Utilización Subcuenta 120751 Inversiones entidades - vigencia 2015
En el análisis del manejo del registro contable de la subcuenta 120751 Inversiones patrimoniales en entidades no contraladas  - Empresa privada, se evidencio que INDUMIL como socio fundador realizó una inversión en la Corporación de alta tecnología “CODALTEC” en tres (3) giros.
El valor aportado se ha mantenido durante las vigencia 2013, 2014, 2015, solo se cuenta con el soporte de comprobante de giro, no se han obtenido beneficios económicos, ni se han realizado las actualizaciones y provisiones respectivas.
Lo anterior generado por debilidades de control interno contable, evidenciándose una sobrestimación en la cuenta 1207 Inversiones patrimoniales en entidades no controladas y sobrestimación en el 3240 Superávit por valorización.
</t>
  </si>
  <si>
    <t xml:space="preserve">HALLAZGO No. 50. Cuenta por pagar contrato No. 003/2015 del 24 de julio de 2015 (D) - vigencia 2015
En la revisión del inventario en tránsito del material “Proyectil terminado cal.  7,65” del contrato No. 003/2015 del 24 de julio de 2015, por valor de $51.142.185, no se evidencio cuenta por pagar al exterior del citado contrato; sin embargo este material ingreso en su totalidad con el comprobante No.  100439898 del 31 marzo de 2016, para lo cual se hicieron ajustes contables para el ingreso al inventario y cuenta por pagar  inexistente.
De lo anterior se observa, que se efectuó el ingreso de un material en el 2016, pero la cuenta por pagar se constituyó en el año 2015 y fue cancelado en su totalidad en esa misma vigencia  presupuestal afectando la cadena presupuestal y la constitución de cuentas por pagar, lo que implica una presunta incidencia de orden disciplinario. </t>
  </si>
  <si>
    <t xml:space="preserve">HALLAZGO No. 51. Inventario en tránsito contratos  2015 sin legalizar  - vigencia 2015
En el análisis de la cuenta 1525 Inventario en tránsito, se encontró que existe inventario de materias primas de contratos de importación sin ingresar a los inventarios de la entidad de las vigencia 2014 y 2015.
No obstante la  entidad en su respuesta argumenta: ”Con respecto al contrato No. 2-037/15 se informa que los elementos que están pendientes de ingreso obedece a que éstos presentan reportes de no conformidad, como se indica en el”. Y anexaron el oficio de NO CONFORMIDADES. De igual forma anexa oficio enviado a la Apoderada en Colombia de Prima Vista Internacional INC donde solicita:
1. Copia de la orden de fecha 9 de  julio de 2015 entre PRIMAVISTA INTENACIONAL INC Y STANDARD KINETICS y copia de depósito inicial 60.000 dólares (numeral2.1)
2. Copia del escrito de pago y condiciones de entrega señalados en el numeral 2.2. 
3. Copia soporte de comunicación por parte de STANDARD KINETICS Y MIKE LALLYCEO  DE ELITE CNC MACHINING INC , donde manifestaron a PRIMAVISTAINTERNACIONA INC que tenían dificultades con la obtención y suministro de algunas materias primas que intervienen en el proceso de fabricación de municiones (numeral 2.4
4. Copia de correo electrónico y la traducción señalada en el numeral 205
5. Copia soporte de las comunicaciones efectuadas a DALE WOOD para que cumpliera con la orden de compra (numeral 2.7).
6. Copia soportes de las acciones adelantadas ante las autoridades de la florida para exigir la devolución de los dineros girados
7. Copia de la edición de noticias publicada el 17 de febrero de 2016 señaladas en el numeral 2.10
En consecuencia se evidencian deficiencias en los mecanismos de control interno para el manejo, control de los inventarios. por la falta de legalización de materiales y materia prima que no ha sido recibido ni ha ingresado a la Entidad. 
</t>
  </si>
  <si>
    <t xml:space="preserve">HALLAZGO No. 52. Manual de procedimientos de la gestión de costos - vigencia 2015
La Entidad no cuenta con una manual interno actualizado  para la gestión de los costos donde se definan los procedimientos, políticas y lineamientos en materia de los costos de producción a través de los procesos productivos (Materias Primas, Mano de Obra, Gastos Indirectos de Fabricación que contempla los Fijos y Variables, Costos de Calidad,) ventas e inventario de producto terminado; y de procedimientos que interactúan entre lo operativo y lo financiero, que reflejen los movimientos de las operaciones y de administración de los recursos necesarios para la obtención de productos disponibles para ser ensamblados en subproductos o productos terminados para la venta, en cada una de las unidades de negocio FAGECOR, FEXAR, FASAB; solo se evidencio que cuenta con un documento de procedimiento de Gestión de Costos de fecha 15 de marzo de 2013 ubicado en el SYNERGI sistema de INDUMIL, que contempla una definiciones como se menciona a continuación: Qué es el costo, costos estándar, CFA, costo real, CIVF, y formatos para la distribución del costo y variaciones.
Inobservando el marco conceptual emitido por la Contaduría General de la Nación que expresa “…la implantación de sistemas de costos en el sector público en Colombia, es fortalecer el Sistema Nacional de Contabilidad Pública –SNCP–pues la implantación de una metodología orientada al reconocimiento y cálculo de los costos se convertirá en una herramienta importantísima de gestión, complementaria a la contabilidad, que permita mejorar la eficiencia en el manejo de los recursos, facilite la toma de decisiones administrativas, el mejoramiento continuo de la entidad y, suministre información más adecuada para el establecimiento de precios y/o tarifas…”
Lo anterior contradice el numeral 3.2. Manuales de políticas contables, procedimientos y funciones que determina “…Deben documentarse las políticas y demás prácticas contables que se han implementado en el ente público y que están en procura de lograr una información confiable, relevante y comprensible...”
</t>
  </si>
  <si>
    <t xml:space="preserve">HALLAZGO No. 53. Subcuenta 190102 Recursos Entregados en Admon Vs. Subcuenta  245301 Recursos Recibido en Administración. vigencia 2015
Evaluada la subcuenta 190102 Recursos Entregados en Administración cuyo saldo asciende a $97.101.8. millones y Subcuenta  245301 Recursos Recibido en Administración a $107.086.3 millones,  con corte a 31 de diciembre de 2015, administrado  mediante un contrato de Encargo Fiduciario para la administración del portafolio del Fondo de Devolución de armas través de  “Alianza Fiduciaria S.A” Banco GNB Sudameris Cuenta de ahorro No. 9100001720 y encargo fiduciario Fondo Gobierno No. 58030001217; se evidencia que a pesar que son recursos que no están disponibles para ser utilizados porque son de terceros, en los registros contables del sistema BAAN en las citadas subcuentas, por dicho concepto de ingreso no se evidencio una base de datos para conocer a quienes corresponde estos valores, quienes son los beneficiarios, conforme El Decreto  2535 de 1993, que establece el siguiente Procedimiento:”…1. La Industria Militar vende a la Nación–Ministerio de Defensa Nacional–Comando General de las Fuerzas Militares, las armas según listas de precios, más el impuesto al valor agregado IVA.2. Del precio de venta de la Industria Militar traslada el diez por ciento (10%) para constitución un Fondo de Valores que permita celebrar contratos de fiducia, con el objeto de cancelar al titular del permiso de porte o de tenencia, el valor del uso del arma por expiración del término del permiso o devolución de las mismas a las autoridades militares competentes…”
De otra parte, se observa que utilizan seis (6) cuentas bancarias como se muestra en el siguiente cuadro, para el ingreso de la facturación por dicho concepto, no se tiene una cuenta bancaria con destinación específica para el recaudo de estos dineros; y al girarse el 10% al Fondo devolución armas se hace de cualquiera de las 6 cuentas bancarias. 
Siguiendo con el análisis del manejo de estos recursos en el BAAN, el aporte para el Fondo Devolución de armas (10%) se realiza al finalizar el mes vencido, por tanto no se evidencia un procedimiento contable para la contabilización de estos recursos, ni fecha en la que se giran los recursos a la Fiduciaria, lo que genera errores como por ejemplo  mes de marzo  de 2015 fue trasferido en el 30 de junio de 2015; los aportes de agosto en septiembre 30 y octubre 30 de 2015 según el reporte en BAAN.
En el seguimiento y verificación documental se evidencio que el área de contabilidad recibe informe mensual en Excel del área de comercial del sistema Venco, (Sistema independiente del BAAN), dicha información se integra al mes, el registro se hace global del valor de la participación documento NBA (notas bancarias) por cada concepto el 2%, 3% y 10% utilizándose una serie de subcuentas puente las cuales dificultan la trazabilidad y operatividad de la contabilización de estos recursos y el giro de los mimos,  como son:
 112005 Cuentas corriente
 112006 Cuentas ahorros
 240101 Adquisición de Bienes y servicios
 190102 Recursos Entregados en Admón.
 245301 Recursos recibidos en admón. 
 290590 Otros Recaudos a favor de terceros 
Lo anterior obedece a deficiencias en la gestión y ausencia de procedimientos en el manejo de estos recursos, tal y como se establece en el procedimiento de individualización de partidas, y riesgos de la consistencia e integridad de la información.
</t>
  </si>
  <si>
    <t>HALLAZGO No. 54.  Provisión “otros Deudores” - vigencia 2015
De una muestra tomada de la subcuenta 147090 Otros deudores se observa que la entidad cuenta con deudas vencidas, a las cuales no les ha realizado su cálculo de provisión.
Inobservancia del Plan General de Contabilidad Pública, contenido que determina “…En lo referente al cálculo del valor estimado de las contingencias de pérdida generadas como resultado del riesgo de incobrabilidad, de acuerdo con el análisis general o individual de las cuentas que integran el grupo de deudores.”. o que genera una subestimación de la cuenta 1480 Provisión para deudores en valor de $96.6 millones y sobrestima la cuenta 5304 Provisión en la misma cuantía.</t>
  </si>
  <si>
    <t xml:space="preserve">HALLAZGO No. 55. Aplicación marco conceptual para Empresas que no cotizan en el Mercado de valores y que no captan ni administran ahorro del público. vigencia 2015
En la revisión y seguimiento de la implementación y adopción de normas internacionales de información financiera NIFF, de conformidad con lo determinado por la Contaduría General de la Nación y el Consejo Técnico de la Contaduría, la entidad para el proceso de Implementación de Normas internaciones – NIIF  contrató una empresa por mínima cuantía, según Orden de Compra No 100031234 de fecha 17/04/2015, con la finalidad de “Diagnostico, acompañamiento e implementación normas internacionales de información Financiera NIIF periodo de preparación y periodo de transición e implementación..” durante la vigencia 2015, situación Financiera de apertura IFRS” y demás periodos trimestrales presentados ante la CGN. 
De lo anterior se observa que la entidad no adelanto el reconocimiento, medición y revelación en los estados financieros de las siguientes partidas: Inventarios, Propiedad Planta y Equipo (depuración para bajas, inservibles, Valorizaciones (la última que registra el sistema data del año 2011), avalúos técnicos de bienes (datan de la vigencia 2009) y Otros Activos Diferidos de materiales y suministros; y a la fecha aún se encuentra pendiente estas actividades que afectan los resultados de la información financiera.
 Lo anterior denota inobservancia de la resolución No. 414 de 2014 de la Contaduría General de la Nación, que determina “…mediante la cual se incorpora como parte integrante de Régimen de Contabilidad Pública, el Marco Conceptual para la Preparación y Presentación de la Información Financiera y las Normas para el Reconocimiento, Medición, Revelación y Presentación de los Hechos Económicos aplicable a las empresas definidas en el artículo segundo…” y el Instructivo No. 002 de septiembre de 2014 en los literales 1.1.8 y 1.1.9  
</t>
  </si>
  <si>
    <t xml:space="preserve">HALLAZGO No. 56. Revision Activos Fijos FEXAR  vigencia 2015
a.  Identificación plena de los activos FEXAR: En la visita in situ a la Fabrica  FEXAR, se adelantó inspección a los inventarios de los activos fijos registrados contablemente por la Entidad, se encontró que no es viable su identificación plena por cuanto no están debidamente rotulados con el código del activo, algunos carecen de características de serie, modelo, referencia y  capacidad, Tampoco se puede establecer el fabricante y sus componentes, conforme lo ordena las normas contables sobre inventarios. 
Lo anterior por debilidades en los mecanismos de control interno en cuanto al  monitoreo y manejo de inventarios por parte del área de almacén de la citada Fabrica; lo cual genera riesgo para el control de actividades y salvaguarda de los activos de la entidad, así como su identificación plena de acuerdo a lo establecido en el procedimiento interno para el manejo de activos de Indumil. 
Esta situación inobserva el literal a) del artículo 2º, de la Ley 87 de 1993, en cuanto al desarrollo del Sistema de Control Interno, que se orienta entre otros, a proteger los recursos de la organización, buscando su adecuada administración ante posibles riesgos que los afecten.
b. Construciones registrada como Maquinaria y Equipo: en la  inspección de los activos de la entidad, se constató que el AJUSTE MEZCLADOR PALETARIO, por adecuación, con código No. 60739 y INSTALACIONES TALLER PROD.MILITARES Y PR, con código de activo No. 61717, no corresponde a maquinaria y equipos., sino a Edificaciones por valor de $444.7 millones.
Por lo anterior se genera una sobrestimacion en la cuenta 1655 y subestimacion de la cuenta 1640 Edificaciones, en cuantia de $444.7 millones, por debilidades en los mecanismos de control interno en identificación de los bienes para su registro.
c. Edificación fuera de servicio: En el inventario de FEXAR, se identificó el Taller AJUSTE.INSTALA.TALLER DINAMITA, registrado en la cuenta 1640 Edificaciones, por valor de $687.7 millones; su estado actual es para retirar del Inventario de Bienes Inmuebles, pues está desintegrado fuera de servicio hace más de 10 años, y según lo informado por el almacenista,  no ha sido posible su retiro debido a que no tienen establecido aun un procedimiento u reglamentación para la baja de estos inmuebles. 
En consecuencia dichos bienes estan para dar de baja, por tanto se genera una sobrestimacion en la cuenta 1640 Edficaciones y subestimacion de la 3208 capital Fiscal; en cuantia de $687.7; por debilidades en los mecanismo de control interno en la verificacion del  estado real de uso de los bienes.
d. Registro contable Modulo de Produccion Automatizado: En el inventario de activos de FEXAR, al realizar su verificación fisica, se evidencio que en la cuenta 1655 Maquinaria y Equipo fue incorporado según Resolucion No. 218 de 2015 un MODULO DE PRODUCCION AUTOMATIZADA por valor de $1.707.3 millones, el cual al momento de la visita, el almacenista informa que este modulo esta ubicado en la planta Cerrejón Zona Sur, la cual se encuentra fuera de servicio hace tres (3) años.
Lo que genera una sobrestimación de la cuenta 1655 maquinaria y equipo y una subestimación en la 1637 PPPYE no explotados, en la cuantía de $1.707.3 millones, lo que se origina por debilidades de control interno, en cuanto a  registros contables inconsistentes con la realidad reflejada en los estados financieros.
Inservibles registrados en Bienes en servicio: En la revisión de los bienes de la cuenta 1655, se identificaron activos que están para dar de baja por inservibles.
En consecuencia dichos bienes estan inservibles, por tanto se genera una sobrestimacion en la cuenta 1655 Maquinaria y Equipo y una sobreestimacion de la 3208 capital Fiscal; en cuantia de $413.5 millones; por deficiencias de gestión en los procesos contables respecto del manejo de los Bienes.y debilidades en los mecanismo de control interno.
</t>
  </si>
  <si>
    <t xml:space="preserve">HALLAZGO No. 58. Cuenta 1635 Bienes Muebles en Bodega- FAGECOR  vigencia 2015
En la visita in situ a la Fabrica FASAB, se adelantó inspección  de activos fijos registrados en Bodega, correspondientes a la cuenta 1635 Bienes Muebles en Bodega, evidenciando que los equipos relacionados en el siguiente cuadro, no pertenecen al inventario de la Fabrica FASAB, sino que están ubicados en el inventario del almacén de JMG – FAGECOR. 
Se observa que estos Equipos han permanecido por mas de cuatro (4) años en Bienes en Bodega, sin que se les haya realizado su correspondiente salida (egreso) de almacen, de acuerdo a su estado actual, lo que genera inconsistencia de la informacion contable.
Lo anterior inobserva el Régimen de Contabilidad Pública en relación con el procedimiento contable para el reconocimiento y revelación de hechos relacionados con las PPYE;  generandose una sobrestimación en la cuenta 1635 Bienes Muebles en Bodega y subestimación en la cuenta 1655 Maquinaria y Equipo por valor de $216.4 millones. 
</t>
  </si>
  <si>
    <t xml:space="preserve">HALLAZGO No. 59. Circularizacion de Saldos de Cuentas por cobrar  vigencia 2015
Como resultado del análisis de la prueba de circularización de saldos de cuentas por cobrar a la Industria Militar INDUMIL de la vigencia 2015, se evidencia que confrontados los saldos por conceptos de venta de Bienes importados producidos, se presentaron diferencias en el estado de cuentas, facturas y valores.
Lo anterior genera inconsistencia de la información en la revelación de los hechos financieros, económicos de la entidad, presentándose un subestimación de la cuenta 1406 Cuentas por cobrar en $219.0 y sobrestimación de la cuenta 3230 Utilidad del ejercicio, demostrando  debilidades de seguimiento y control en el área de cobranzas de la División Financiera con el fin de establecer la existencia real de los bienes, derechos y obligaciones a cargo de la Entidad.  
</t>
  </si>
  <si>
    <t xml:space="preserve">HALLAZGO No. 60. Inventario de VAINILLA GRANADA 40 HE-AP PINTADA C/PRIMER GRAFADO.   vigencia 2015
En la revisión del subcuenta 151701 Inventario de materiales para la producción de bienes correspondiente a VAINILLA GRANADA 40HE-AP PINTADA C/PRIMER GRAFADO, código de inventario No. P203-6717 en existencia de la  bodega general de Santa Barbará FASAB, se evidenció que este material ha permanecido almacenado durante varios periodos, vigencias  2013. 2014 y 2015 en stock, sin que se haya realizado orden de fabricación para su utilización, en cantidad de 15.873 Kg por un valor de 252.3 millones, según lo registrado en KARDEX DE BAAN.
Lo anterior se genera por deficiencias en la planeación en los procesos frente al requerimiento de pedidos con el fin de optimizar el uso de materias primas y elaboración del producto final afectando la rotación de inventarios.
En consecuencia se genera una sobrestimación de la cuenta 1517 Materiales para la producción de bienes y sobrestimación de la cuenta 6205 costos de venta de bienes producidos,  en cuantía de $252.3 millones. 
</t>
  </si>
  <si>
    <t>HALLAZGO No. 61. Inventario Materias Primas - Subproducto - vigencia 2015
En la revisión de la cuenta 1512 Inventario de materias primas para la producción de bienes en existencia de la  bodega general de Santa Barbará  FASAB, se evidenció que este material (cuerpos de bombas) de diferentes dimensiones, ha permanecido almacenado durante varios periodos, vigencias  2010, 2011, 2012 2013. 2014 y 2015 en stock, sin que se haya tenido movimiento de entregas y recepción de fabricación, valoradas en $656.1 millones,  según lo registrado en KARDEX DE BAAN.
Lo anterior se genera por deficiencias en la planeación una programación inadecuada al no  determinar las necesidades reales de las fuerzas, ni los pedidos de las mismas para la Fabricación, se genera una sobrestimación de la cuenta 1520 Materias primas para la producción de bienes y sobrestimación de la cuenta 3230 y en  6205 costos de venta de bienes producidos, en cuantía de $656.1 millones</t>
  </si>
  <si>
    <t xml:space="preserve">HALLAZGO No. 62. Bienes  Improductivos  (F y D) - vigencia 2015
En desarrollo de las visitas realizadas por el equipo auditor a las Diferentes Fabricas y revisado el movimiento de los registros contables se evidencian  inventarios, equipos y maquinaria por valor de $18.519.5 millones de pesos como se muestra en el siguiente cuadro, los cuales a la fecha no se han puesto en funcionamiento o están para dar de baja, algunos desde hace más de 10 años generando un deterioro en los bienes producido por falta de mantenimiento o de procedimientos para dar de baja.
Lo anterior  genera  un  presunto menoscabo al patrimonio  público  de la Entidad  en $22.792 millones de pesos  generado  por  una gestión  fiscal antieconómica y contraviniendo  el  Articulo  6  y 7 de la  Ley 610 de 2010.  
Lo anterior genera un presunto menoscabo al patrimonio público de la Entidad en $18.519.5 millones de pesos generado por una gestión fiscal antieconómica y contraviniendo el Articulo 6 y 7 de la  Ley 610 de 2010.
</t>
  </si>
  <si>
    <t>Hallazgo No.5.   “Fases I y II de Redes de Acueducto y Alcantarillado Sanitario Pluvial e Industrial”. (F y D) - vigencia 2014
Durante la vigencia 2009 se suscribió el Contrato No. 2-122 de 2009 por $139 millones, para el diseño de las Redes de Acueducto y Alcantarillado Sanitario Pluvial e Industrial de la fábrica FAGECOR, fábrica FEXAR y fábrica FASAB. Una vez se realizaron estos diseños se procedió a suscribir el Contrato No. 01-400 de 2010 por $1.670 millones de pesos, para la ejecución de la fase I de este proyecto con Contrato de Interventoría No. 01-405 de 2010 por $107 millones. Durante la vigencia 2011 se firmó el Contrato No. 01-207 de 2011 por $2.032 millones, para el desarrollo de la fase II con Contrato de Interventoría No. 01-209 de 2011 por $125 millones.
De la revisión documental de los procesos contractuales, de las pruebas sustantivas y formales realizadas a este proyecto entre las que se destacan las visitas a las tres fábricas, se pudo establecer que se presentan deficiencias estructurales en la ejecución del proyecto y en el diseño del mismo. A la fecha las mencionadas redes no se encuentran en operación y por el contrario ha sido necesario realizar un estudio que analice las patologías que ya se evidencian en la ejecución de la obra, especialmente en la obra realizada en la fábrica FAGECOR. Lo anterior representa un presunto detrimento patrimonial por $4.073 millones de pesos, que obedece a deficiencias en el desarrollo de las fases I y II de este Proyecto. Lo anterior representa la transgresión de los principios de la Función Administrativa y de la Gestión Fiscal.
Este hallazgo tiene presunta incidencia fiscal y presunta connotación disciplinaria y será comunicada a la autoridad respectiva.</t>
  </si>
  <si>
    <t xml:space="preserve">16 01 100 </t>
  </si>
  <si>
    <t xml:space="preserve">16 01 004 </t>
  </si>
  <si>
    <t xml:space="preserve">22 02 001 </t>
  </si>
  <si>
    <t xml:space="preserve">16 01 002 </t>
  </si>
  <si>
    <t>17 02 100</t>
  </si>
  <si>
    <t xml:space="preserve">16 02 100 </t>
  </si>
  <si>
    <t xml:space="preserve">17 02 009 </t>
  </si>
  <si>
    <t xml:space="preserve">15 01 100 </t>
  </si>
  <si>
    <t xml:space="preserve">18 01 001 </t>
  </si>
  <si>
    <t xml:space="preserve">16 01 001 </t>
  </si>
  <si>
    <t>22 03 001</t>
  </si>
  <si>
    <t>En los  procesos que cursan bajo el mismo esquema de alto riesgo, se establece: 
a) Presentar recurso de casación a que haya lugar. 
b) Si se niega por cuantía, presentar recurso de queja y 
c) En caso de negativa presentar acción de tutela contra la sentencia y solicitar a la Procuraduría su intervención. 
d) En caso que la acción de tutela no prospere ante la Corte Suprema de Justicia, se procederá a presentar acciòn de tutela ante la Corte Constitucional.</t>
  </si>
</sst>
</file>

<file path=xl/styles.xml><?xml version="1.0" encoding="utf-8"?>
<styleSheet xmlns="http://schemas.openxmlformats.org/spreadsheetml/2006/main">
  <numFmts count="4">
    <numFmt numFmtId="43" formatCode="_-* #,##0.00\ _€_-;\-* #,##0.00\ _€_-;_-* &quot;-&quot;??\ _€_-;_-@_-"/>
    <numFmt numFmtId="164" formatCode="yyyy/mm/dd"/>
    <numFmt numFmtId="165" formatCode="_-* #,##0\ _€_-;\-* #,##0\ _€_-;_-* &quot;-&quot;??\ _€_-;_-@_-"/>
    <numFmt numFmtId="166" formatCode="yyyy/m/d;@"/>
  </numFmts>
  <fonts count="6">
    <font>
      <sz val="11"/>
      <color indexed="8"/>
      <name val="Calibri"/>
      <family val="2"/>
      <scheme val="minor"/>
    </font>
    <font>
      <b/>
      <sz val="11"/>
      <color indexed="9"/>
      <name val="Calibri"/>
    </font>
    <font>
      <b/>
      <sz val="11"/>
      <color indexed="8"/>
      <name val="Calibri"/>
    </font>
    <font>
      <sz val="11"/>
      <color indexed="8"/>
      <name val="Calibri"/>
      <family val="2"/>
      <scheme val="minor"/>
    </font>
    <font>
      <sz val="10"/>
      <name val="Arial"/>
      <charset val="134"/>
    </font>
    <font>
      <sz val="11"/>
      <color indexed="8"/>
      <name val="Arial"/>
      <family val="2"/>
    </font>
  </fonts>
  <fills count="4">
    <fill>
      <patternFill patternType="none"/>
    </fill>
    <fill>
      <patternFill patternType="gray125"/>
    </fill>
    <fill>
      <patternFill patternType="solid">
        <fgColor indexed="54"/>
      </patternFill>
    </fill>
    <fill>
      <patternFill patternType="solid">
        <fgColor indexed="9"/>
      </patternFill>
    </fill>
  </fills>
  <borders count="5">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cellStyleXfs>
  <cellXfs count="30">
    <xf numFmtId="0" fontId="0" fillId="0" borderId="0" xfId="0"/>
    <xf numFmtId="0" fontId="1" fillId="2" borderId="2" xfId="0" applyFont="1" applyFill="1" applyBorder="1" applyAlignment="1">
      <alignment horizontal="center" vertical="center"/>
    </xf>
    <xf numFmtId="164" fontId="2" fillId="3" borderId="3" xfId="0" applyNumberFormat="1" applyFont="1" applyFill="1" applyBorder="1" applyAlignment="1">
      <alignment horizontal="center" vertical="center"/>
    </xf>
    <xf numFmtId="165" fontId="0" fillId="0" borderId="0" xfId="1" applyNumberFormat="1" applyFont="1"/>
    <xf numFmtId="165" fontId="1" fillId="2" borderId="2" xfId="1" applyNumberFormat="1" applyFont="1" applyFill="1" applyBorder="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vertical="center"/>
    </xf>
    <xf numFmtId="165" fontId="1" fillId="2" borderId="1" xfId="1" applyNumberFormat="1" applyFont="1" applyFill="1" applyBorder="1" applyAlignment="1">
      <alignment horizontal="center" vertical="center"/>
    </xf>
    <xf numFmtId="0" fontId="0" fillId="0" borderId="0" xfId="0"/>
    <xf numFmtId="0" fontId="1" fillId="0" borderId="0" xfId="0" applyFont="1" applyFill="1" applyBorder="1" applyAlignment="1">
      <alignment horizontal="center" vertical="center"/>
    </xf>
    <xf numFmtId="0" fontId="1" fillId="2" borderId="4" xfId="0" applyFont="1" applyFill="1" applyBorder="1" applyAlignment="1">
      <alignment horizontal="center" vertical="center"/>
    </xf>
    <xf numFmtId="0" fontId="0" fillId="0" borderId="4" xfId="0" applyBorder="1" applyAlignment="1">
      <alignment vertical="center"/>
    </xf>
    <xf numFmtId="0" fontId="0" fillId="3" borderId="4" xfId="0" applyFill="1" applyBorder="1" applyAlignment="1" applyProtection="1">
      <alignment vertical="center"/>
      <protection locked="0"/>
    </xf>
    <xf numFmtId="0" fontId="0" fillId="3" borderId="4" xfId="0" applyFill="1" applyBorder="1" applyAlignment="1" applyProtection="1">
      <alignment horizontal="left" vertical="center" wrapText="1"/>
      <protection locked="0"/>
    </xf>
    <xf numFmtId="0" fontId="0" fillId="3" borderId="4" xfId="0" applyFill="1" applyBorder="1" applyAlignment="1" applyProtection="1">
      <alignment horizontal="center" vertical="center"/>
      <protection locked="0"/>
    </xf>
    <xf numFmtId="164" fontId="0" fillId="3" borderId="4" xfId="0" applyNumberFormat="1" applyFill="1" applyBorder="1" applyAlignment="1" applyProtection="1">
      <alignment horizontal="center" vertical="center"/>
      <protection locked="0"/>
    </xf>
    <xf numFmtId="165" fontId="0" fillId="3" borderId="4" xfId="1" applyNumberFormat="1" applyFont="1" applyFill="1" applyBorder="1" applyAlignment="1" applyProtection="1">
      <alignment horizontal="center" vertical="center"/>
      <protection locked="0"/>
    </xf>
    <xf numFmtId="165" fontId="0" fillId="3" borderId="4" xfId="1" applyNumberFormat="1" applyFont="1" applyFill="1" applyBorder="1" applyAlignment="1" applyProtection="1">
      <alignment vertical="center"/>
      <protection locked="0"/>
    </xf>
    <xf numFmtId="164" fontId="0" fillId="3" borderId="4" xfId="0" applyNumberFormat="1" applyFill="1" applyBorder="1" applyAlignment="1" applyProtection="1">
      <alignment vertical="center"/>
      <protection locked="0"/>
    </xf>
    <xf numFmtId="1" fontId="0" fillId="3" borderId="4" xfId="0" applyNumberFormat="1" applyFill="1" applyBorder="1" applyAlignment="1" applyProtection="1">
      <alignment vertical="center"/>
      <protection locked="0"/>
    </xf>
    <xf numFmtId="164" fontId="0" fillId="3" borderId="4" xfId="0" applyNumberFormat="1" applyFill="1" applyBorder="1" applyAlignment="1" applyProtection="1">
      <alignment horizontal="right" vertical="center"/>
      <protection locked="0"/>
    </xf>
    <xf numFmtId="0" fontId="0" fillId="3" borderId="4" xfId="0" applyFill="1" applyBorder="1" applyAlignment="1" applyProtection="1">
      <alignment vertical="center" wrapText="1"/>
      <protection locked="0"/>
    </xf>
    <xf numFmtId="14" fontId="0" fillId="3" borderId="4" xfId="0" applyNumberFormat="1" applyFill="1" applyBorder="1" applyAlignment="1" applyProtection="1">
      <alignment horizontal="left" vertical="center" wrapText="1"/>
      <protection locked="0"/>
    </xf>
    <xf numFmtId="166" fontId="0" fillId="3" borderId="4" xfId="0" applyNumberFormat="1" applyFill="1" applyBorder="1" applyAlignment="1" applyProtection="1">
      <alignment vertical="center"/>
      <protection locked="0"/>
    </xf>
    <xf numFmtId="166" fontId="0" fillId="3" borderId="4" xfId="0" applyNumberFormat="1" applyFill="1" applyBorder="1" applyAlignment="1" applyProtection="1">
      <alignment horizontal="right" vertical="center"/>
      <protection locked="0"/>
    </xf>
    <xf numFmtId="1" fontId="0" fillId="3" borderId="4" xfId="1" applyNumberFormat="1" applyFont="1" applyFill="1" applyBorder="1" applyAlignment="1" applyProtection="1">
      <alignment vertical="center"/>
      <protection locked="0"/>
    </xf>
    <xf numFmtId="0" fontId="0" fillId="0" borderId="4" xfId="0" applyBorder="1"/>
    <xf numFmtId="0" fontId="5" fillId="0" borderId="0" xfId="0" applyFont="1" applyAlignment="1">
      <alignment horizontal="center" vertical="center"/>
    </xf>
    <xf numFmtId="0" fontId="1" fillId="2" borderId="2" xfId="0" applyFont="1" applyFill="1" applyBorder="1" applyAlignment="1">
      <alignment horizontal="center" vertical="center"/>
    </xf>
    <xf numFmtId="0" fontId="0" fillId="0" borderId="0" xfId="0"/>
  </cellXfs>
  <cellStyles count="3">
    <cellStyle name="Millares" xfId="1" builtinId="3"/>
    <cellStyle name="Normal" xfId="0" builtinId="0"/>
    <cellStyle name="Normal 1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V350509"/>
  <sheetViews>
    <sheetView tabSelected="1" topLeftCell="D74" workbookViewId="0">
      <selection activeCell="H74" sqref="H74"/>
    </sheetView>
  </sheetViews>
  <sheetFormatPr baseColWidth="10" defaultColWidth="9.140625" defaultRowHeight="15"/>
  <cols>
    <col min="2" max="2" width="16" customWidth="1"/>
    <col min="3" max="3" width="41.28515625" bestFit="1" customWidth="1"/>
    <col min="4" max="4" width="21" style="5"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style="3" customWidth="1"/>
    <col min="14" max="14" width="46" customWidth="1"/>
    <col min="15" max="15" width="19" customWidth="1"/>
    <col min="17" max="256" width="8" hidden="1"/>
  </cols>
  <sheetData>
    <row r="1" spans="1:15">
      <c r="B1" s="1" t="s">
        <v>0</v>
      </c>
      <c r="C1" s="1">
        <v>53</v>
      </c>
      <c r="D1" s="28" t="s">
        <v>1</v>
      </c>
      <c r="E1" s="29"/>
      <c r="F1" s="29"/>
      <c r="G1" s="29"/>
    </row>
    <row r="2" spans="1:15">
      <c r="B2" s="1" t="s">
        <v>2</v>
      </c>
      <c r="C2" s="1">
        <v>400</v>
      </c>
      <c r="D2" s="28" t="s">
        <v>3</v>
      </c>
      <c r="E2" s="29"/>
      <c r="F2" s="29"/>
      <c r="G2" s="29"/>
    </row>
    <row r="3" spans="1:15">
      <c r="B3" s="1" t="s">
        <v>4</v>
      </c>
      <c r="C3" s="1">
        <v>1</v>
      </c>
    </row>
    <row r="4" spans="1:15">
      <c r="B4" s="1" t="s">
        <v>5</v>
      </c>
      <c r="C4" s="1">
        <v>144</v>
      </c>
    </row>
    <row r="5" spans="1:15">
      <c r="B5" s="1" t="s">
        <v>6</v>
      </c>
      <c r="C5" s="2">
        <v>43243</v>
      </c>
    </row>
    <row r="6" spans="1:15">
      <c r="B6" s="1" t="s">
        <v>7</v>
      </c>
      <c r="C6" s="1">
        <v>0</v>
      </c>
      <c r="D6" s="1" t="s">
        <v>8</v>
      </c>
    </row>
    <row r="8" spans="1:15">
      <c r="A8" s="1" t="s">
        <v>9</v>
      </c>
      <c r="B8" s="28" t="s">
        <v>10</v>
      </c>
      <c r="C8" s="29"/>
      <c r="D8" s="29"/>
      <c r="E8" s="29"/>
      <c r="F8" s="29"/>
      <c r="G8" s="29"/>
      <c r="H8" s="29"/>
      <c r="I8" s="29"/>
      <c r="J8" s="29"/>
      <c r="K8" s="29"/>
      <c r="L8" s="29"/>
      <c r="M8" s="29"/>
      <c r="N8" s="29"/>
      <c r="O8" s="29"/>
    </row>
    <row r="9" spans="1:15">
      <c r="C9" s="1">
        <v>4</v>
      </c>
      <c r="D9" s="1">
        <v>8</v>
      </c>
      <c r="E9" s="1">
        <v>12</v>
      </c>
      <c r="F9" s="1">
        <v>16</v>
      </c>
      <c r="G9" s="1">
        <v>20</v>
      </c>
      <c r="H9" s="1">
        <v>24</v>
      </c>
      <c r="I9" s="1">
        <v>28</v>
      </c>
      <c r="J9" s="1">
        <v>31</v>
      </c>
      <c r="K9" s="1">
        <v>32</v>
      </c>
      <c r="L9" s="1">
        <v>36</v>
      </c>
      <c r="M9" s="4">
        <v>40</v>
      </c>
      <c r="N9" s="1">
        <v>44</v>
      </c>
      <c r="O9" s="1">
        <v>48</v>
      </c>
    </row>
    <row r="10" spans="1:15">
      <c r="C10" s="6" t="s">
        <v>11</v>
      </c>
      <c r="D10" s="6" t="s">
        <v>12</v>
      </c>
      <c r="E10" s="6" t="s">
        <v>13</v>
      </c>
      <c r="F10" s="6" t="s">
        <v>14</v>
      </c>
      <c r="G10" s="6" t="s">
        <v>15</v>
      </c>
      <c r="H10" s="6" t="s">
        <v>16</v>
      </c>
      <c r="I10" s="6" t="s">
        <v>17</v>
      </c>
      <c r="J10" s="6" t="s">
        <v>18</v>
      </c>
      <c r="K10" s="6" t="s">
        <v>19</v>
      </c>
      <c r="L10" s="6" t="s">
        <v>20</v>
      </c>
      <c r="M10" s="7" t="s">
        <v>21</v>
      </c>
      <c r="N10" s="6" t="s">
        <v>22</v>
      </c>
      <c r="O10" s="6" t="s">
        <v>23</v>
      </c>
    </row>
    <row r="11" spans="1:15" ht="409.5">
      <c r="A11" s="10">
        <v>1</v>
      </c>
      <c r="B11" s="11" t="s">
        <v>24</v>
      </c>
      <c r="C11" s="12" t="s">
        <v>26</v>
      </c>
      <c r="D11" s="27" t="s">
        <v>1419</v>
      </c>
      <c r="E11" s="13" t="s">
        <v>978</v>
      </c>
      <c r="F11" s="13" t="s">
        <v>979</v>
      </c>
      <c r="G11" s="13" t="s">
        <v>980</v>
      </c>
      <c r="H11" s="13" t="s">
        <v>981</v>
      </c>
      <c r="I11" s="13" t="s">
        <v>982</v>
      </c>
      <c r="J11" s="14">
        <v>1</v>
      </c>
      <c r="K11" s="15">
        <v>43284</v>
      </c>
      <c r="L11" s="15">
        <v>43312</v>
      </c>
      <c r="M11" s="16">
        <v>4</v>
      </c>
      <c r="N11" s="12"/>
      <c r="O11" s="12"/>
    </row>
    <row r="12" spans="1:15" ht="409.5">
      <c r="A12" s="10">
        <f>+A11+1</f>
        <v>2</v>
      </c>
      <c r="B12" s="11" t="s">
        <v>28</v>
      </c>
      <c r="C12" s="12" t="s">
        <v>26</v>
      </c>
      <c r="D12" s="27" t="s">
        <v>1419</v>
      </c>
      <c r="E12" s="13" t="s">
        <v>978</v>
      </c>
      <c r="F12" s="13" t="s">
        <v>979</v>
      </c>
      <c r="G12" s="13" t="s">
        <v>980</v>
      </c>
      <c r="H12" s="13" t="s">
        <v>983</v>
      </c>
      <c r="I12" s="13" t="s">
        <v>984</v>
      </c>
      <c r="J12" s="14">
        <v>1</v>
      </c>
      <c r="K12" s="15">
        <v>43313</v>
      </c>
      <c r="L12" s="15">
        <v>43465</v>
      </c>
      <c r="M12" s="16">
        <v>21.714285714285715</v>
      </c>
      <c r="N12" s="12"/>
      <c r="O12" s="12"/>
    </row>
    <row r="13" spans="1:15" ht="409.5">
      <c r="A13" s="10">
        <f t="shared" ref="A13:A76" si="0">+A12+1</f>
        <v>3</v>
      </c>
      <c r="B13" s="11" t="s">
        <v>29</v>
      </c>
      <c r="C13" s="12" t="s">
        <v>26</v>
      </c>
      <c r="D13" s="27" t="s">
        <v>1419</v>
      </c>
      <c r="E13" s="13" t="s">
        <v>978</v>
      </c>
      <c r="F13" s="13" t="s">
        <v>979</v>
      </c>
      <c r="G13" s="13" t="s">
        <v>980</v>
      </c>
      <c r="H13" s="13" t="s">
        <v>985</v>
      </c>
      <c r="I13" s="13" t="s">
        <v>986</v>
      </c>
      <c r="J13" s="14">
        <v>1</v>
      </c>
      <c r="K13" s="15">
        <v>43435</v>
      </c>
      <c r="L13" s="15">
        <v>43465</v>
      </c>
      <c r="M13" s="16">
        <v>4.2857142857142856</v>
      </c>
      <c r="N13" s="12"/>
      <c r="O13" s="12"/>
    </row>
    <row r="14" spans="1:15" ht="409.5">
      <c r="A14" s="10">
        <f t="shared" si="0"/>
        <v>4</v>
      </c>
      <c r="B14" s="11" t="s">
        <v>30</v>
      </c>
      <c r="C14" s="12" t="s">
        <v>26</v>
      </c>
      <c r="D14" s="27" t="s">
        <v>1419</v>
      </c>
      <c r="E14" s="13" t="s">
        <v>978</v>
      </c>
      <c r="F14" s="13" t="s">
        <v>979</v>
      </c>
      <c r="G14" s="13" t="s">
        <v>980</v>
      </c>
      <c r="H14" s="13" t="s">
        <v>987</v>
      </c>
      <c r="I14" s="13" t="s">
        <v>988</v>
      </c>
      <c r="J14" s="14">
        <v>1</v>
      </c>
      <c r="K14" s="15">
        <v>43284</v>
      </c>
      <c r="L14" s="15">
        <v>43312</v>
      </c>
      <c r="M14" s="16">
        <v>4</v>
      </c>
      <c r="N14" s="12"/>
      <c r="O14" s="12"/>
    </row>
    <row r="15" spans="1:15" ht="409.5">
      <c r="A15" s="10">
        <f t="shared" si="0"/>
        <v>5</v>
      </c>
      <c r="B15" s="11" t="s">
        <v>31</v>
      </c>
      <c r="C15" s="12" t="s">
        <v>26</v>
      </c>
      <c r="D15" s="27" t="s">
        <v>1419</v>
      </c>
      <c r="E15" s="13" t="s">
        <v>978</v>
      </c>
      <c r="F15" s="13" t="s">
        <v>979</v>
      </c>
      <c r="G15" s="13" t="s">
        <v>980</v>
      </c>
      <c r="H15" s="13" t="s">
        <v>989</v>
      </c>
      <c r="I15" s="13" t="s">
        <v>611</v>
      </c>
      <c r="J15" s="14">
        <v>3</v>
      </c>
      <c r="K15" s="15">
        <v>43344</v>
      </c>
      <c r="L15" s="15">
        <v>43465</v>
      </c>
      <c r="M15" s="17">
        <v>17.285714285714285</v>
      </c>
      <c r="N15" s="12"/>
      <c r="O15" s="12"/>
    </row>
    <row r="16" spans="1:15" ht="409.5">
      <c r="A16" s="10">
        <f t="shared" si="0"/>
        <v>6</v>
      </c>
      <c r="B16" s="11" t="s">
        <v>32</v>
      </c>
      <c r="C16" s="12" t="s">
        <v>26</v>
      </c>
      <c r="D16" s="27" t="s">
        <v>1419</v>
      </c>
      <c r="E16" s="13" t="s">
        <v>978</v>
      </c>
      <c r="F16" s="13" t="s">
        <v>979</v>
      </c>
      <c r="G16" s="13" t="s">
        <v>980</v>
      </c>
      <c r="H16" s="13" t="s">
        <v>990</v>
      </c>
      <c r="I16" s="13" t="s">
        <v>991</v>
      </c>
      <c r="J16" s="14">
        <v>4</v>
      </c>
      <c r="K16" s="15">
        <v>43333</v>
      </c>
      <c r="L16" s="15">
        <v>43465</v>
      </c>
      <c r="M16" s="17">
        <v>18.857142857142858</v>
      </c>
      <c r="N16" s="12"/>
      <c r="O16" s="12"/>
    </row>
    <row r="17" spans="1:15" ht="409.5">
      <c r="A17" s="10">
        <f t="shared" si="0"/>
        <v>7</v>
      </c>
      <c r="B17" s="11" t="s">
        <v>33</v>
      </c>
      <c r="C17" s="12" t="s">
        <v>26</v>
      </c>
      <c r="D17" s="27" t="s">
        <v>1419</v>
      </c>
      <c r="E17" s="13" t="s">
        <v>978</v>
      </c>
      <c r="F17" s="13" t="s">
        <v>979</v>
      </c>
      <c r="G17" s="13" t="s">
        <v>980</v>
      </c>
      <c r="H17" s="13" t="s">
        <v>992</v>
      </c>
      <c r="I17" s="13" t="s">
        <v>993</v>
      </c>
      <c r="J17" s="14">
        <v>6</v>
      </c>
      <c r="K17" s="15">
        <v>43284</v>
      </c>
      <c r="L17" s="15">
        <v>43465</v>
      </c>
      <c r="M17" s="17">
        <v>25.857142857142858</v>
      </c>
      <c r="N17" s="12"/>
      <c r="O17" s="12"/>
    </row>
    <row r="18" spans="1:15" ht="409.5">
      <c r="A18" s="10">
        <f t="shared" si="0"/>
        <v>8</v>
      </c>
      <c r="B18" s="11" t="s">
        <v>34</v>
      </c>
      <c r="C18" s="12" t="s">
        <v>26</v>
      </c>
      <c r="D18" s="27" t="s">
        <v>1419</v>
      </c>
      <c r="E18" s="13" t="s">
        <v>978</v>
      </c>
      <c r="F18" s="13" t="s">
        <v>979</v>
      </c>
      <c r="G18" s="13" t="s">
        <v>980</v>
      </c>
      <c r="H18" s="13" t="s">
        <v>994</v>
      </c>
      <c r="I18" s="13" t="s">
        <v>995</v>
      </c>
      <c r="J18" s="14">
        <v>1</v>
      </c>
      <c r="K18" s="15">
        <v>43284</v>
      </c>
      <c r="L18" s="15">
        <v>43343</v>
      </c>
      <c r="M18" s="17">
        <v>8.4285714285714288</v>
      </c>
      <c r="N18" s="12"/>
      <c r="O18" s="12"/>
    </row>
    <row r="19" spans="1:15" ht="409.5">
      <c r="A19" s="10">
        <f t="shared" si="0"/>
        <v>9</v>
      </c>
      <c r="B19" s="11" t="s">
        <v>35</v>
      </c>
      <c r="C19" s="12" t="s">
        <v>26</v>
      </c>
      <c r="D19" s="27" t="s">
        <v>1419</v>
      </c>
      <c r="E19" s="13" t="s">
        <v>978</v>
      </c>
      <c r="F19" s="13" t="s">
        <v>979</v>
      </c>
      <c r="G19" s="13" t="s">
        <v>980</v>
      </c>
      <c r="H19" s="13" t="s">
        <v>996</v>
      </c>
      <c r="I19" s="13" t="s">
        <v>997</v>
      </c>
      <c r="J19" s="14">
        <v>1</v>
      </c>
      <c r="K19" s="15">
        <v>43284</v>
      </c>
      <c r="L19" s="15">
        <v>43343</v>
      </c>
      <c r="M19" s="17">
        <v>8.4285714285714288</v>
      </c>
      <c r="N19" s="12"/>
      <c r="O19" s="12"/>
    </row>
    <row r="20" spans="1:15" ht="409.5">
      <c r="A20" s="10">
        <f t="shared" si="0"/>
        <v>10</v>
      </c>
      <c r="B20" s="11" t="s">
        <v>36</v>
      </c>
      <c r="C20" s="12" t="s">
        <v>26</v>
      </c>
      <c r="D20" s="27" t="s">
        <v>1419</v>
      </c>
      <c r="E20" s="13" t="s">
        <v>978</v>
      </c>
      <c r="F20" s="13" t="s">
        <v>979</v>
      </c>
      <c r="G20" s="13" t="s">
        <v>980</v>
      </c>
      <c r="H20" s="13" t="s">
        <v>998</v>
      </c>
      <c r="I20" s="13" t="s">
        <v>999</v>
      </c>
      <c r="J20" s="14">
        <v>1</v>
      </c>
      <c r="K20" s="15">
        <v>43284</v>
      </c>
      <c r="L20" s="15">
        <v>43343</v>
      </c>
      <c r="M20" s="17">
        <v>8.4285714285714288</v>
      </c>
      <c r="N20" s="12"/>
      <c r="O20" s="12"/>
    </row>
    <row r="21" spans="1:15" ht="409.5">
      <c r="A21" s="10">
        <f t="shared" si="0"/>
        <v>11</v>
      </c>
      <c r="B21" s="11" t="s">
        <v>37</v>
      </c>
      <c r="C21" s="12" t="s">
        <v>26</v>
      </c>
      <c r="D21" s="27" t="s">
        <v>1419</v>
      </c>
      <c r="E21" s="13" t="s">
        <v>978</v>
      </c>
      <c r="F21" s="13" t="s">
        <v>979</v>
      </c>
      <c r="G21" s="13" t="s">
        <v>980</v>
      </c>
      <c r="H21" s="13" t="s">
        <v>1000</v>
      </c>
      <c r="I21" s="13" t="s">
        <v>1001</v>
      </c>
      <c r="J21" s="14">
        <v>1</v>
      </c>
      <c r="K21" s="15">
        <v>43284</v>
      </c>
      <c r="L21" s="15">
        <v>43343</v>
      </c>
      <c r="M21" s="17">
        <v>8.4285714285714288</v>
      </c>
      <c r="N21" s="12"/>
      <c r="O21" s="12"/>
    </row>
    <row r="22" spans="1:15" ht="409.5">
      <c r="A22" s="10">
        <f t="shared" si="0"/>
        <v>12</v>
      </c>
      <c r="B22" s="11" t="s">
        <v>38</v>
      </c>
      <c r="C22" s="12" t="s">
        <v>26</v>
      </c>
      <c r="D22" s="27" t="s">
        <v>1419</v>
      </c>
      <c r="E22" s="13" t="s">
        <v>978</v>
      </c>
      <c r="F22" s="13" t="s">
        <v>979</v>
      </c>
      <c r="G22" s="13" t="s">
        <v>980</v>
      </c>
      <c r="H22" s="13" t="s">
        <v>1002</v>
      </c>
      <c r="I22" s="13" t="s">
        <v>1003</v>
      </c>
      <c r="J22" s="14">
        <v>1</v>
      </c>
      <c r="K22" s="15">
        <v>43284</v>
      </c>
      <c r="L22" s="15">
        <v>43343</v>
      </c>
      <c r="M22" s="17">
        <v>8.4285714285714288</v>
      </c>
      <c r="N22" s="12"/>
      <c r="O22" s="12"/>
    </row>
    <row r="23" spans="1:15" ht="409.5">
      <c r="A23" s="10">
        <f t="shared" si="0"/>
        <v>13</v>
      </c>
      <c r="B23" s="11" t="s">
        <v>39</v>
      </c>
      <c r="C23" s="12" t="s">
        <v>26</v>
      </c>
      <c r="D23" s="27" t="s">
        <v>1420</v>
      </c>
      <c r="E23" s="13" t="s">
        <v>1004</v>
      </c>
      <c r="F23" s="13" t="s">
        <v>1005</v>
      </c>
      <c r="G23" s="13" t="s">
        <v>1006</v>
      </c>
      <c r="H23" s="13" t="s">
        <v>1007</v>
      </c>
      <c r="I23" s="13" t="s">
        <v>1008</v>
      </c>
      <c r="J23" s="14">
        <v>1</v>
      </c>
      <c r="K23" s="15">
        <v>43284</v>
      </c>
      <c r="L23" s="15">
        <v>43312</v>
      </c>
      <c r="M23" s="17">
        <v>4</v>
      </c>
      <c r="N23" s="12"/>
      <c r="O23" s="12"/>
    </row>
    <row r="24" spans="1:15" ht="409.5">
      <c r="A24" s="10">
        <f t="shared" si="0"/>
        <v>14</v>
      </c>
      <c r="B24" s="11" t="s">
        <v>40</v>
      </c>
      <c r="C24" s="12" t="s">
        <v>26</v>
      </c>
      <c r="D24" s="27" t="s">
        <v>1420</v>
      </c>
      <c r="E24" s="13" t="s">
        <v>1004</v>
      </c>
      <c r="F24" s="13" t="s">
        <v>1005</v>
      </c>
      <c r="G24" s="13" t="s">
        <v>1006</v>
      </c>
      <c r="H24" s="13" t="s">
        <v>1009</v>
      </c>
      <c r="I24" s="13" t="s">
        <v>1010</v>
      </c>
      <c r="J24" s="14">
        <v>1</v>
      </c>
      <c r="K24" s="15">
        <v>43284</v>
      </c>
      <c r="L24" s="15">
        <v>43434</v>
      </c>
      <c r="M24" s="17">
        <v>21.428571428571427</v>
      </c>
      <c r="N24" s="12"/>
      <c r="O24" s="12"/>
    </row>
    <row r="25" spans="1:15" ht="409.5">
      <c r="A25" s="10">
        <f t="shared" si="0"/>
        <v>15</v>
      </c>
      <c r="B25" s="11" t="s">
        <v>41</v>
      </c>
      <c r="C25" s="12" t="s">
        <v>26</v>
      </c>
      <c r="D25" s="27" t="s">
        <v>1420</v>
      </c>
      <c r="E25" s="13" t="s">
        <v>1004</v>
      </c>
      <c r="F25" s="13" t="s">
        <v>1005</v>
      </c>
      <c r="G25" s="13" t="s">
        <v>1006</v>
      </c>
      <c r="H25" s="13" t="s">
        <v>1011</v>
      </c>
      <c r="I25" s="13" t="s">
        <v>1012</v>
      </c>
      <c r="J25" s="14">
        <v>4</v>
      </c>
      <c r="K25" s="15">
        <v>43313</v>
      </c>
      <c r="L25" s="15">
        <v>43434</v>
      </c>
      <c r="M25" s="17">
        <v>17.285714285714285</v>
      </c>
      <c r="N25" s="12"/>
      <c r="O25" s="12"/>
    </row>
    <row r="26" spans="1:15" ht="409.5">
      <c r="A26" s="10">
        <f t="shared" si="0"/>
        <v>16</v>
      </c>
      <c r="B26" s="11" t="s">
        <v>42</v>
      </c>
      <c r="C26" s="12" t="s">
        <v>26</v>
      </c>
      <c r="D26" s="27" t="s">
        <v>1420</v>
      </c>
      <c r="E26" s="13" t="s">
        <v>1004</v>
      </c>
      <c r="F26" s="13" t="s">
        <v>1005</v>
      </c>
      <c r="G26" s="13" t="s">
        <v>1006</v>
      </c>
      <c r="H26" s="13" t="s">
        <v>1013</v>
      </c>
      <c r="I26" s="13" t="s">
        <v>1014</v>
      </c>
      <c r="J26" s="14">
        <v>4</v>
      </c>
      <c r="K26" s="15">
        <v>43313</v>
      </c>
      <c r="L26" s="15">
        <v>43449</v>
      </c>
      <c r="M26" s="17">
        <v>19.428571428571427</v>
      </c>
      <c r="N26" s="12"/>
      <c r="O26" s="12"/>
    </row>
    <row r="27" spans="1:15" ht="409.5">
      <c r="A27" s="10">
        <f t="shared" si="0"/>
        <v>17</v>
      </c>
      <c r="B27" s="11" t="s">
        <v>43</v>
      </c>
      <c r="C27" s="12" t="s">
        <v>26</v>
      </c>
      <c r="D27" s="27" t="s">
        <v>1420</v>
      </c>
      <c r="E27" s="13" t="s">
        <v>1004</v>
      </c>
      <c r="F27" s="13" t="s">
        <v>1005</v>
      </c>
      <c r="G27" s="13" t="s">
        <v>1006</v>
      </c>
      <c r="H27" s="13" t="s">
        <v>1015</v>
      </c>
      <c r="I27" s="13" t="s">
        <v>1016</v>
      </c>
      <c r="J27" s="14">
        <v>2</v>
      </c>
      <c r="K27" s="15">
        <v>43343</v>
      </c>
      <c r="L27" s="15">
        <v>43465</v>
      </c>
      <c r="M27" s="17">
        <v>17.428571428571427</v>
      </c>
      <c r="N27" s="12"/>
      <c r="O27" s="12"/>
    </row>
    <row r="28" spans="1:15" ht="409.5">
      <c r="A28" s="10">
        <f t="shared" si="0"/>
        <v>18</v>
      </c>
      <c r="B28" s="11" t="s">
        <v>44</v>
      </c>
      <c r="C28" s="12" t="s">
        <v>26</v>
      </c>
      <c r="D28" s="27" t="s">
        <v>1420</v>
      </c>
      <c r="E28" s="13" t="s">
        <v>1004</v>
      </c>
      <c r="F28" s="13" t="s">
        <v>1005</v>
      </c>
      <c r="G28" s="13" t="s">
        <v>1006</v>
      </c>
      <c r="H28" s="13" t="s">
        <v>994</v>
      </c>
      <c r="I28" s="13" t="s">
        <v>995</v>
      </c>
      <c r="J28" s="14">
        <v>1</v>
      </c>
      <c r="K28" s="15">
        <v>43284</v>
      </c>
      <c r="L28" s="15">
        <v>43343</v>
      </c>
      <c r="M28" s="17">
        <v>8.4285714285714288</v>
      </c>
      <c r="N28" s="12"/>
      <c r="O28" s="12"/>
    </row>
    <row r="29" spans="1:15" ht="409.5">
      <c r="A29" s="10">
        <f t="shared" si="0"/>
        <v>19</v>
      </c>
      <c r="B29" s="11" t="s">
        <v>45</v>
      </c>
      <c r="C29" s="12" t="s">
        <v>26</v>
      </c>
      <c r="D29" s="27" t="s">
        <v>1420</v>
      </c>
      <c r="E29" s="13" t="s">
        <v>1004</v>
      </c>
      <c r="F29" s="13" t="s">
        <v>1005</v>
      </c>
      <c r="G29" s="13" t="s">
        <v>1006</v>
      </c>
      <c r="H29" s="13" t="s">
        <v>996</v>
      </c>
      <c r="I29" s="13" t="s">
        <v>997</v>
      </c>
      <c r="J29" s="14">
        <v>1</v>
      </c>
      <c r="K29" s="15">
        <v>43284</v>
      </c>
      <c r="L29" s="15">
        <v>43343</v>
      </c>
      <c r="M29" s="17">
        <v>8.4285714285714288</v>
      </c>
      <c r="N29" s="12"/>
      <c r="O29" s="12"/>
    </row>
    <row r="30" spans="1:15" ht="409.5">
      <c r="A30" s="10">
        <f t="shared" si="0"/>
        <v>20</v>
      </c>
      <c r="B30" s="11" t="s">
        <v>46</v>
      </c>
      <c r="C30" s="12" t="s">
        <v>26</v>
      </c>
      <c r="D30" s="27" t="s">
        <v>1420</v>
      </c>
      <c r="E30" s="13" t="s">
        <v>1004</v>
      </c>
      <c r="F30" s="13" t="s">
        <v>1005</v>
      </c>
      <c r="G30" s="13" t="s">
        <v>1006</v>
      </c>
      <c r="H30" s="13" t="s">
        <v>998</v>
      </c>
      <c r="I30" s="13" t="s">
        <v>999</v>
      </c>
      <c r="J30" s="14">
        <v>1</v>
      </c>
      <c r="K30" s="15">
        <v>43284</v>
      </c>
      <c r="L30" s="15">
        <v>43343</v>
      </c>
      <c r="M30" s="17">
        <v>8.4285714285714288</v>
      </c>
      <c r="N30" s="12"/>
      <c r="O30" s="12"/>
    </row>
    <row r="31" spans="1:15" ht="409.5">
      <c r="A31" s="10">
        <f t="shared" si="0"/>
        <v>21</v>
      </c>
      <c r="B31" s="11" t="s">
        <v>47</v>
      </c>
      <c r="C31" s="12" t="s">
        <v>26</v>
      </c>
      <c r="D31" s="27" t="s">
        <v>1420</v>
      </c>
      <c r="E31" s="13" t="s">
        <v>1004</v>
      </c>
      <c r="F31" s="13" t="s">
        <v>1005</v>
      </c>
      <c r="G31" s="13" t="s">
        <v>1006</v>
      </c>
      <c r="H31" s="13" t="s">
        <v>1000</v>
      </c>
      <c r="I31" s="13" t="s">
        <v>1001</v>
      </c>
      <c r="J31" s="14">
        <v>1</v>
      </c>
      <c r="K31" s="15">
        <v>43284</v>
      </c>
      <c r="L31" s="15">
        <v>43343</v>
      </c>
      <c r="M31" s="17">
        <v>8.4285714285714288</v>
      </c>
      <c r="N31" s="12"/>
      <c r="O31" s="12"/>
    </row>
    <row r="32" spans="1:15" ht="409.5">
      <c r="A32" s="10">
        <f t="shared" si="0"/>
        <v>22</v>
      </c>
      <c r="B32" s="11" t="s">
        <v>48</v>
      </c>
      <c r="C32" s="12" t="s">
        <v>26</v>
      </c>
      <c r="D32" s="27" t="s">
        <v>1420</v>
      </c>
      <c r="E32" s="13" t="s">
        <v>1004</v>
      </c>
      <c r="F32" s="13" t="s">
        <v>1005</v>
      </c>
      <c r="G32" s="13" t="s">
        <v>1006</v>
      </c>
      <c r="H32" s="13" t="s">
        <v>1002</v>
      </c>
      <c r="I32" s="13" t="s">
        <v>1017</v>
      </c>
      <c r="J32" s="14">
        <v>1</v>
      </c>
      <c r="K32" s="15">
        <v>43284</v>
      </c>
      <c r="L32" s="15">
        <v>43343</v>
      </c>
      <c r="M32" s="17">
        <v>8.4285714285714288</v>
      </c>
      <c r="N32" s="12"/>
      <c r="O32" s="12"/>
    </row>
    <row r="33" spans="1:15" ht="409.5">
      <c r="A33" s="10">
        <f t="shared" si="0"/>
        <v>23</v>
      </c>
      <c r="B33" s="11" t="s">
        <v>49</v>
      </c>
      <c r="C33" s="12" t="s">
        <v>26</v>
      </c>
      <c r="D33" s="27" t="s">
        <v>1421</v>
      </c>
      <c r="E33" s="13" t="s">
        <v>1018</v>
      </c>
      <c r="F33" s="13" t="s">
        <v>1019</v>
      </c>
      <c r="G33" s="13" t="s">
        <v>1020</v>
      </c>
      <c r="H33" s="13" t="s">
        <v>1021</v>
      </c>
      <c r="I33" s="13" t="s">
        <v>1022</v>
      </c>
      <c r="J33" s="14">
        <v>1</v>
      </c>
      <c r="K33" s="15">
        <v>43266</v>
      </c>
      <c r="L33" s="15">
        <v>43276</v>
      </c>
      <c r="M33" s="17">
        <v>1.4285714285714286</v>
      </c>
      <c r="N33" s="12"/>
      <c r="O33" s="12"/>
    </row>
    <row r="34" spans="1:15" ht="409.5">
      <c r="A34" s="10">
        <f t="shared" si="0"/>
        <v>24</v>
      </c>
      <c r="B34" s="11" t="s">
        <v>50</v>
      </c>
      <c r="C34" s="12" t="s">
        <v>26</v>
      </c>
      <c r="D34" s="27" t="s">
        <v>1421</v>
      </c>
      <c r="E34" s="13" t="s">
        <v>1018</v>
      </c>
      <c r="F34" s="13" t="s">
        <v>1019</v>
      </c>
      <c r="G34" s="13" t="s">
        <v>1020</v>
      </c>
      <c r="H34" s="13" t="s">
        <v>1023</v>
      </c>
      <c r="I34" s="13" t="s">
        <v>1024</v>
      </c>
      <c r="J34" s="14">
        <v>1</v>
      </c>
      <c r="K34" s="15">
        <v>43277</v>
      </c>
      <c r="L34" s="15">
        <v>43286</v>
      </c>
      <c r="M34" s="17">
        <v>1.2857142857142858</v>
      </c>
      <c r="N34" s="12"/>
      <c r="O34" s="12"/>
    </row>
    <row r="35" spans="1:15" ht="409.5">
      <c r="A35" s="10">
        <f t="shared" si="0"/>
        <v>25</v>
      </c>
      <c r="B35" s="11" t="s">
        <v>51</v>
      </c>
      <c r="C35" s="12" t="s">
        <v>26</v>
      </c>
      <c r="D35" s="27" t="s">
        <v>1421</v>
      </c>
      <c r="E35" s="13" t="s">
        <v>1018</v>
      </c>
      <c r="F35" s="13" t="s">
        <v>1019</v>
      </c>
      <c r="G35" s="13" t="s">
        <v>1020</v>
      </c>
      <c r="H35" s="13" t="s">
        <v>1025</v>
      </c>
      <c r="I35" s="13" t="s">
        <v>1026</v>
      </c>
      <c r="J35" s="14">
        <v>1</v>
      </c>
      <c r="K35" s="15">
        <v>43287</v>
      </c>
      <c r="L35" s="15">
        <v>43554</v>
      </c>
      <c r="M35" s="17">
        <v>38.142857142857146</v>
      </c>
      <c r="N35" s="12"/>
      <c r="O35" s="12"/>
    </row>
    <row r="36" spans="1:15" ht="409.5">
      <c r="A36" s="10">
        <f t="shared" si="0"/>
        <v>26</v>
      </c>
      <c r="B36" s="11" t="s">
        <v>52</v>
      </c>
      <c r="C36" s="12" t="s">
        <v>26</v>
      </c>
      <c r="D36" s="27" t="s">
        <v>1422</v>
      </c>
      <c r="E36" s="13" t="s">
        <v>1027</v>
      </c>
      <c r="F36" s="13" t="s">
        <v>1028</v>
      </c>
      <c r="G36" s="13" t="s">
        <v>1029</v>
      </c>
      <c r="H36" s="13" t="s">
        <v>1030</v>
      </c>
      <c r="I36" s="13" t="s">
        <v>1031</v>
      </c>
      <c r="J36" s="14">
        <v>1</v>
      </c>
      <c r="K36" s="15">
        <v>43284</v>
      </c>
      <c r="L36" s="15">
        <v>43312</v>
      </c>
      <c r="M36" s="17">
        <v>4</v>
      </c>
      <c r="N36" s="12"/>
      <c r="O36" s="12"/>
    </row>
    <row r="37" spans="1:15" ht="409.5">
      <c r="A37" s="10">
        <f t="shared" si="0"/>
        <v>27</v>
      </c>
      <c r="B37" s="11" t="s">
        <v>53</v>
      </c>
      <c r="C37" s="12" t="s">
        <v>26</v>
      </c>
      <c r="D37" s="27" t="s">
        <v>1422</v>
      </c>
      <c r="E37" s="13" t="s">
        <v>1027</v>
      </c>
      <c r="F37" s="13" t="s">
        <v>1028</v>
      </c>
      <c r="G37" s="13" t="s">
        <v>1029</v>
      </c>
      <c r="H37" s="13" t="s">
        <v>1032</v>
      </c>
      <c r="I37" s="13" t="s">
        <v>1033</v>
      </c>
      <c r="J37" s="14">
        <v>4</v>
      </c>
      <c r="K37" s="15">
        <v>43313</v>
      </c>
      <c r="L37" s="15">
        <v>43434</v>
      </c>
      <c r="M37" s="17">
        <v>17.285714285714285</v>
      </c>
      <c r="N37" s="12"/>
      <c r="O37" s="12"/>
    </row>
    <row r="38" spans="1:15" ht="409.5">
      <c r="A38" s="10">
        <f t="shared" si="0"/>
        <v>28</v>
      </c>
      <c r="B38" s="11" t="s">
        <v>54</v>
      </c>
      <c r="C38" s="12" t="s">
        <v>26</v>
      </c>
      <c r="D38" s="27" t="s">
        <v>1422</v>
      </c>
      <c r="E38" s="13" t="s">
        <v>1027</v>
      </c>
      <c r="F38" s="13" t="s">
        <v>1028</v>
      </c>
      <c r="G38" s="13" t="s">
        <v>1029</v>
      </c>
      <c r="H38" s="13" t="s">
        <v>1034</v>
      </c>
      <c r="I38" s="13" t="s">
        <v>1035</v>
      </c>
      <c r="J38" s="14">
        <v>4</v>
      </c>
      <c r="K38" s="15">
        <v>43313</v>
      </c>
      <c r="L38" s="15">
        <v>43434</v>
      </c>
      <c r="M38" s="17">
        <v>17.285714285714285</v>
      </c>
      <c r="N38" s="12"/>
      <c r="O38" s="12"/>
    </row>
    <row r="39" spans="1:15" ht="409.5">
      <c r="A39" s="10">
        <f t="shared" si="0"/>
        <v>29</v>
      </c>
      <c r="B39" s="11" t="s">
        <v>55</v>
      </c>
      <c r="C39" s="12" t="s">
        <v>26</v>
      </c>
      <c r="D39" s="27" t="s">
        <v>1422</v>
      </c>
      <c r="E39" s="13" t="s">
        <v>1027</v>
      </c>
      <c r="F39" s="13" t="s">
        <v>1028</v>
      </c>
      <c r="G39" s="13" t="s">
        <v>1029</v>
      </c>
      <c r="H39" s="13" t="s">
        <v>1036</v>
      </c>
      <c r="I39" s="13" t="s">
        <v>1037</v>
      </c>
      <c r="J39" s="14">
        <v>2</v>
      </c>
      <c r="K39" s="15">
        <v>43313</v>
      </c>
      <c r="L39" s="15">
        <v>43454</v>
      </c>
      <c r="M39" s="17">
        <v>20.142857142857142</v>
      </c>
      <c r="N39" s="12"/>
      <c r="O39" s="12"/>
    </row>
    <row r="40" spans="1:15" ht="409.5">
      <c r="A40" s="10">
        <f t="shared" si="0"/>
        <v>30</v>
      </c>
      <c r="B40" s="11" t="s">
        <v>56</v>
      </c>
      <c r="C40" s="12" t="s">
        <v>26</v>
      </c>
      <c r="D40" s="14" t="s">
        <v>818</v>
      </c>
      <c r="E40" s="13" t="s">
        <v>1038</v>
      </c>
      <c r="F40" s="13" t="s">
        <v>1039</v>
      </c>
      <c r="G40" s="13" t="s">
        <v>1040</v>
      </c>
      <c r="H40" s="13" t="s">
        <v>1041</v>
      </c>
      <c r="I40" s="13" t="s">
        <v>1042</v>
      </c>
      <c r="J40" s="14">
        <v>1</v>
      </c>
      <c r="K40" s="15">
        <v>43252</v>
      </c>
      <c r="L40" s="15">
        <v>43343</v>
      </c>
      <c r="M40" s="17">
        <v>13</v>
      </c>
      <c r="N40" s="12"/>
      <c r="O40" s="12"/>
    </row>
    <row r="41" spans="1:15" ht="409.5">
      <c r="A41" s="10">
        <f t="shared" si="0"/>
        <v>31</v>
      </c>
      <c r="B41" s="11" t="s">
        <v>57</v>
      </c>
      <c r="C41" s="12" t="s">
        <v>26</v>
      </c>
      <c r="D41" s="14" t="s">
        <v>818</v>
      </c>
      <c r="E41" s="13" t="s">
        <v>1038</v>
      </c>
      <c r="F41" s="13" t="s">
        <v>1039</v>
      </c>
      <c r="G41" s="13" t="s">
        <v>1040</v>
      </c>
      <c r="H41" s="13" t="s">
        <v>1043</v>
      </c>
      <c r="I41" s="13" t="s">
        <v>1044</v>
      </c>
      <c r="J41" s="14">
        <v>1</v>
      </c>
      <c r="K41" s="15">
        <v>43252</v>
      </c>
      <c r="L41" s="15">
        <v>43343</v>
      </c>
      <c r="M41" s="17">
        <v>13</v>
      </c>
      <c r="N41" s="12"/>
      <c r="O41" s="12"/>
    </row>
    <row r="42" spans="1:15" ht="409.5">
      <c r="A42" s="10">
        <f t="shared" si="0"/>
        <v>32</v>
      </c>
      <c r="B42" s="11" t="s">
        <v>58</v>
      </c>
      <c r="C42" s="12" t="s">
        <v>26</v>
      </c>
      <c r="D42" s="14" t="s">
        <v>818</v>
      </c>
      <c r="E42" s="13" t="s">
        <v>1038</v>
      </c>
      <c r="F42" s="13" t="s">
        <v>1039</v>
      </c>
      <c r="G42" s="13" t="s">
        <v>1045</v>
      </c>
      <c r="H42" s="13" t="s">
        <v>1046</v>
      </c>
      <c r="I42" s="13" t="s">
        <v>1047</v>
      </c>
      <c r="J42" s="14">
        <v>1</v>
      </c>
      <c r="K42" s="15">
        <v>43252</v>
      </c>
      <c r="L42" s="15">
        <v>43465</v>
      </c>
      <c r="M42" s="17">
        <v>30.428571428571427</v>
      </c>
      <c r="N42" s="12"/>
      <c r="O42" s="12"/>
    </row>
    <row r="43" spans="1:15" ht="409.5">
      <c r="A43" s="10">
        <f t="shared" si="0"/>
        <v>33</v>
      </c>
      <c r="B43" s="11" t="s">
        <v>59</v>
      </c>
      <c r="C43" s="12" t="s">
        <v>26</v>
      </c>
      <c r="D43" s="14" t="s">
        <v>818</v>
      </c>
      <c r="E43" s="13" t="s">
        <v>1038</v>
      </c>
      <c r="F43" s="13" t="s">
        <v>1039</v>
      </c>
      <c r="G43" s="13" t="s">
        <v>1048</v>
      </c>
      <c r="H43" s="13" t="s">
        <v>1049</v>
      </c>
      <c r="I43" s="13" t="s">
        <v>1050</v>
      </c>
      <c r="J43" s="14">
        <v>1</v>
      </c>
      <c r="K43" s="15">
        <v>43374</v>
      </c>
      <c r="L43" s="15">
        <v>43496</v>
      </c>
      <c r="M43" s="17">
        <v>17.428571428571427</v>
      </c>
      <c r="N43" s="12"/>
      <c r="O43" s="12"/>
    </row>
    <row r="44" spans="1:15" ht="409.5">
      <c r="A44" s="10">
        <f t="shared" si="0"/>
        <v>34</v>
      </c>
      <c r="B44" s="11" t="s">
        <v>60</v>
      </c>
      <c r="C44" s="12" t="s">
        <v>26</v>
      </c>
      <c r="D44" s="14" t="s">
        <v>818</v>
      </c>
      <c r="E44" s="13" t="s">
        <v>1051</v>
      </c>
      <c r="F44" s="13" t="s">
        <v>1052</v>
      </c>
      <c r="G44" s="13" t="s">
        <v>1053</v>
      </c>
      <c r="H44" s="13" t="s">
        <v>1054</v>
      </c>
      <c r="I44" s="13" t="s">
        <v>611</v>
      </c>
      <c r="J44" s="14">
        <v>7</v>
      </c>
      <c r="K44" s="15">
        <v>43252</v>
      </c>
      <c r="L44" s="15">
        <v>43496</v>
      </c>
      <c r="M44" s="17">
        <v>34.857142857142854</v>
      </c>
      <c r="N44" s="12"/>
      <c r="O44" s="12"/>
    </row>
    <row r="45" spans="1:15" ht="409.5">
      <c r="A45" s="10">
        <f t="shared" si="0"/>
        <v>35</v>
      </c>
      <c r="B45" s="11" t="s">
        <v>61</v>
      </c>
      <c r="C45" s="12" t="s">
        <v>26</v>
      </c>
      <c r="D45" s="14" t="s">
        <v>818</v>
      </c>
      <c r="E45" s="13" t="s">
        <v>1051</v>
      </c>
      <c r="F45" s="13" t="s">
        <v>1052</v>
      </c>
      <c r="G45" s="13" t="s">
        <v>1053</v>
      </c>
      <c r="H45" s="13" t="s">
        <v>1055</v>
      </c>
      <c r="I45" s="13" t="s">
        <v>1056</v>
      </c>
      <c r="J45" s="14">
        <v>7</v>
      </c>
      <c r="K45" s="15">
        <v>43252</v>
      </c>
      <c r="L45" s="15">
        <v>43496</v>
      </c>
      <c r="M45" s="17">
        <v>34.857142857142854</v>
      </c>
      <c r="N45" s="12"/>
      <c r="O45" s="12"/>
    </row>
    <row r="46" spans="1:15" ht="409.5">
      <c r="A46" s="10">
        <f t="shared" si="0"/>
        <v>36</v>
      </c>
      <c r="B46" s="11" t="s">
        <v>62</v>
      </c>
      <c r="C46" s="12" t="s">
        <v>26</v>
      </c>
      <c r="D46" s="27" t="s">
        <v>1423</v>
      </c>
      <c r="E46" s="13" t="s">
        <v>1057</v>
      </c>
      <c r="F46" s="13" t="s">
        <v>1058</v>
      </c>
      <c r="G46" s="13" t="s">
        <v>1053</v>
      </c>
      <c r="H46" s="13" t="s">
        <v>1059</v>
      </c>
      <c r="I46" s="13" t="s">
        <v>611</v>
      </c>
      <c r="J46" s="14">
        <v>7</v>
      </c>
      <c r="K46" s="15">
        <v>43252</v>
      </c>
      <c r="L46" s="15">
        <v>43496</v>
      </c>
      <c r="M46" s="17">
        <v>34.857142857142854</v>
      </c>
      <c r="N46" s="12"/>
      <c r="O46" s="12"/>
    </row>
    <row r="47" spans="1:15" ht="405">
      <c r="A47" s="10">
        <f t="shared" si="0"/>
        <v>37</v>
      </c>
      <c r="B47" s="11" t="s">
        <v>63</v>
      </c>
      <c r="C47" s="12" t="s">
        <v>26</v>
      </c>
      <c r="D47" s="27" t="s">
        <v>1423</v>
      </c>
      <c r="E47" s="13" t="s">
        <v>1060</v>
      </c>
      <c r="F47" s="13" t="s">
        <v>1058</v>
      </c>
      <c r="G47" s="13" t="s">
        <v>1053</v>
      </c>
      <c r="H47" s="13" t="s">
        <v>1061</v>
      </c>
      <c r="I47" s="13" t="s">
        <v>1056</v>
      </c>
      <c r="J47" s="14">
        <v>7</v>
      </c>
      <c r="K47" s="15">
        <v>43252</v>
      </c>
      <c r="L47" s="15">
        <v>43496</v>
      </c>
      <c r="M47" s="17">
        <v>34.857142857142854</v>
      </c>
      <c r="N47" s="12"/>
      <c r="O47" s="12"/>
    </row>
    <row r="48" spans="1:15" ht="409.5">
      <c r="A48" s="10">
        <f t="shared" si="0"/>
        <v>38</v>
      </c>
      <c r="B48" s="11" t="s">
        <v>64</v>
      </c>
      <c r="C48" s="12" t="s">
        <v>26</v>
      </c>
      <c r="D48" s="27" t="s">
        <v>1422</v>
      </c>
      <c r="E48" s="13" t="s">
        <v>1062</v>
      </c>
      <c r="F48" s="13" t="s">
        <v>1063</v>
      </c>
      <c r="G48" s="13" t="s">
        <v>980</v>
      </c>
      <c r="H48" s="13" t="s">
        <v>1064</v>
      </c>
      <c r="I48" s="13" t="s">
        <v>1065</v>
      </c>
      <c r="J48" s="14">
        <v>1</v>
      </c>
      <c r="K48" s="15">
        <v>43252</v>
      </c>
      <c r="L48" s="15">
        <v>43280</v>
      </c>
      <c r="M48" s="17">
        <v>4</v>
      </c>
      <c r="N48" s="12"/>
      <c r="O48" s="12"/>
    </row>
    <row r="49" spans="1:15" ht="409.5">
      <c r="A49" s="10">
        <f t="shared" si="0"/>
        <v>39</v>
      </c>
      <c r="B49" s="11" t="s">
        <v>65</v>
      </c>
      <c r="C49" s="12" t="s">
        <v>26</v>
      </c>
      <c r="D49" s="27" t="s">
        <v>1422</v>
      </c>
      <c r="E49" s="13" t="s">
        <v>1062</v>
      </c>
      <c r="F49" s="13" t="s">
        <v>1063</v>
      </c>
      <c r="G49" s="13" t="s">
        <v>980</v>
      </c>
      <c r="H49" s="13" t="s">
        <v>1066</v>
      </c>
      <c r="I49" s="13" t="s">
        <v>1067</v>
      </c>
      <c r="J49" s="14">
        <v>1</v>
      </c>
      <c r="K49" s="15">
        <v>43252</v>
      </c>
      <c r="L49" s="15">
        <v>43280</v>
      </c>
      <c r="M49" s="17">
        <v>4</v>
      </c>
      <c r="N49" s="12"/>
      <c r="O49" s="12"/>
    </row>
    <row r="50" spans="1:15" ht="409.5">
      <c r="A50" s="10">
        <f t="shared" si="0"/>
        <v>40</v>
      </c>
      <c r="B50" s="11" t="s">
        <v>66</v>
      </c>
      <c r="C50" s="12" t="s">
        <v>26</v>
      </c>
      <c r="D50" s="27" t="s">
        <v>1422</v>
      </c>
      <c r="E50" s="13" t="s">
        <v>1062</v>
      </c>
      <c r="F50" s="13" t="s">
        <v>1063</v>
      </c>
      <c r="G50" s="13" t="s">
        <v>980</v>
      </c>
      <c r="H50" s="13" t="s">
        <v>1068</v>
      </c>
      <c r="I50" s="13" t="s">
        <v>1069</v>
      </c>
      <c r="J50" s="14">
        <v>1</v>
      </c>
      <c r="K50" s="15">
        <v>43284</v>
      </c>
      <c r="L50" s="15">
        <v>43343</v>
      </c>
      <c r="M50" s="17">
        <v>8.4285714285714288</v>
      </c>
      <c r="N50" s="12"/>
      <c r="O50" s="12"/>
    </row>
    <row r="51" spans="1:15" ht="409.5">
      <c r="A51" s="10">
        <f t="shared" si="0"/>
        <v>41</v>
      </c>
      <c r="B51" s="11" t="s">
        <v>67</v>
      </c>
      <c r="C51" s="12" t="s">
        <v>26</v>
      </c>
      <c r="D51" s="27" t="s">
        <v>1422</v>
      </c>
      <c r="E51" s="13" t="s">
        <v>1062</v>
      </c>
      <c r="F51" s="13" t="s">
        <v>1063</v>
      </c>
      <c r="G51" s="13" t="s">
        <v>980</v>
      </c>
      <c r="H51" s="13" t="s">
        <v>1009</v>
      </c>
      <c r="I51" s="13" t="s">
        <v>1070</v>
      </c>
      <c r="J51" s="14">
        <v>1</v>
      </c>
      <c r="K51" s="15">
        <v>43284</v>
      </c>
      <c r="L51" s="15">
        <v>43434</v>
      </c>
      <c r="M51" s="17">
        <v>21.428571428571427</v>
      </c>
      <c r="N51" s="12"/>
      <c r="O51" s="12"/>
    </row>
    <row r="52" spans="1:15" ht="409.5">
      <c r="A52" s="10">
        <f t="shared" si="0"/>
        <v>42</v>
      </c>
      <c r="B52" s="11" t="s">
        <v>68</v>
      </c>
      <c r="C52" s="12" t="s">
        <v>26</v>
      </c>
      <c r="D52" s="27" t="s">
        <v>1422</v>
      </c>
      <c r="E52" s="13" t="s">
        <v>1062</v>
      </c>
      <c r="F52" s="13" t="s">
        <v>1063</v>
      </c>
      <c r="G52" s="13" t="s">
        <v>980</v>
      </c>
      <c r="H52" s="13" t="s">
        <v>1071</v>
      </c>
      <c r="I52" s="13" t="s">
        <v>1014</v>
      </c>
      <c r="J52" s="14">
        <v>4</v>
      </c>
      <c r="K52" s="15">
        <v>43313</v>
      </c>
      <c r="L52" s="15">
        <v>43434</v>
      </c>
      <c r="M52" s="17">
        <v>17.285714285714285</v>
      </c>
      <c r="N52" s="12"/>
      <c r="O52" s="12"/>
    </row>
    <row r="53" spans="1:15" ht="409.5">
      <c r="A53" s="10">
        <f t="shared" si="0"/>
        <v>43</v>
      </c>
      <c r="B53" s="11" t="s">
        <v>69</v>
      </c>
      <c r="C53" s="12" t="s">
        <v>26</v>
      </c>
      <c r="D53" s="27" t="s">
        <v>1422</v>
      </c>
      <c r="E53" s="13" t="s">
        <v>1062</v>
      </c>
      <c r="F53" s="13" t="s">
        <v>1063</v>
      </c>
      <c r="G53" s="13" t="s">
        <v>980</v>
      </c>
      <c r="H53" s="13" t="s">
        <v>1072</v>
      </c>
      <c r="I53" s="13" t="s">
        <v>1073</v>
      </c>
      <c r="J53" s="14">
        <v>4</v>
      </c>
      <c r="K53" s="15">
        <v>43313</v>
      </c>
      <c r="L53" s="15">
        <v>43434</v>
      </c>
      <c r="M53" s="17">
        <v>17.285714285714285</v>
      </c>
      <c r="N53" s="12"/>
      <c r="O53" s="12"/>
    </row>
    <row r="54" spans="1:15" ht="409.5">
      <c r="A54" s="10">
        <f t="shared" si="0"/>
        <v>44</v>
      </c>
      <c r="B54" s="11" t="s">
        <v>70</v>
      </c>
      <c r="C54" s="12" t="s">
        <v>26</v>
      </c>
      <c r="D54" s="27" t="s">
        <v>1424</v>
      </c>
      <c r="E54" s="13" t="s">
        <v>1074</v>
      </c>
      <c r="F54" s="13" t="s">
        <v>1075</v>
      </c>
      <c r="G54" s="13" t="s">
        <v>980</v>
      </c>
      <c r="H54" s="13" t="s">
        <v>1076</v>
      </c>
      <c r="I54" s="13" t="s">
        <v>1077</v>
      </c>
      <c r="J54" s="14">
        <v>1</v>
      </c>
      <c r="K54" s="15">
        <v>43313</v>
      </c>
      <c r="L54" s="15">
        <v>43342</v>
      </c>
      <c r="M54" s="17">
        <v>4.1428571428571432</v>
      </c>
      <c r="N54" s="12"/>
      <c r="O54" s="12"/>
    </row>
    <row r="55" spans="1:15" ht="409.5">
      <c r="A55" s="10">
        <f t="shared" si="0"/>
        <v>45</v>
      </c>
      <c r="B55" s="11" t="s">
        <v>71</v>
      </c>
      <c r="C55" s="12" t="s">
        <v>26</v>
      </c>
      <c r="D55" s="27" t="s">
        <v>1424</v>
      </c>
      <c r="E55" s="13" t="s">
        <v>1074</v>
      </c>
      <c r="F55" s="13" t="s">
        <v>1075</v>
      </c>
      <c r="G55" s="13" t="s">
        <v>980</v>
      </c>
      <c r="H55" s="13" t="s">
        <v>1078</v>
      </c>
      <c r="I55" s="13" t="s">
        <v>1079</v>
      </c>
      <c r="J55" s="14">
        <v>1</v>
      </c>
      <c r="K55" s="15">
        <v>43313</v>
      </c>
      <c r="L55" s="15">
        <v>43342</v>
      </c>
      <c r="M55" s="17">
        <v>4.1428571428571432</v>
      </c>
      <c r="N55" s="12"/>
      <c r="O55" s="12"/>
    </row>
    <row r="56" spans="1:15" ht="409.5">
      <c r="A56" s="10">
        <f t="shared" si="0"/>
        <v>46</v>
      </c>
      <c r="B56" s="11" t="s">
        <v>72</v>
      </c>
      <c r="C56" s="12" t="s">
        <v>26</v>
      </c>
      <c r="D56" s="27" t="s">
        <v>1424</v>
      </c>
      <c r="E56" s="13" t="s">
        <v>1074</v>
      </c>
      <c r="F56" s="13" t="s">
        <v>1075</v>
      </c>
      <c r="G56" s="13" t="s">
        <v>980</v>
      </c>
      <c r="H56" s="13" t="s">
        <v>1080</v>
      </c>
      <c r="I56" s="13" t="s">
        <v>993</v>
      </c>
      <c r="J56" s="14">
        <v>5</v>
      </c>
      <c r="K56" s="15">
        <v>43313</v>
      </c>
      <c r="L56" s="15">
        <v>43465</v>
      </c>
      <c r="M56" s="17">
        <v>21.714285714285715</v>
      </c>
      <c r="N56" s="12"/>
      <c r="O56" s="12"/>
    </row>
    <row r="57" spans="1:15" ht="409.5">
      <c r="A57" s="10">
        <f t="shared" si="0"/>
        <v>47</v>
      </c>
      <c r="B57" s="11" t="s">
        <v>73</v>
      </c>
      <c r="C57" s="12" t="s">
        <v>26</v>
      </c>
      <c r="D57" s="27" t="s">
        <v>1424</v>
      </c>
      <c r="E57" s="13" t="s">
        <v>1074</v>
      </c>
      <c r="F57" s="13" t="s">
        <v>1075</v>
      </c>
      <c r="G57" s="13" t="s">
        <v>980</v>
      </c>
      <c r="H57" s="13" t="s">
        <v>994</v>
      </c>
      <c r="I57" s="13" t="s">
        <v>995</v>
      </c>
      <c r="J57" s="14">
        <v>1</v>
      </c>
      <c r="K57" s="15">
        <v>43284</v>
      </c>
      <c r="L57" s="15">
        <v>43343</v>
      </c>
      <c r="M57" s="17">
        <v>8.4285714285714288</v>
      </c>
      <c r="N57" s="12"/>
      <c r="O57" s="12"/>
    </row>
    <row r="58" spans="1:15" ht="409.5">
      <c r="A58" s="10">
        <f t="shared" si="0"/>
        <v>48</v>
      </c>
      <c r="B58" s="11" t="s">
        <v>74</v>
      </c>
      <c r="C58" s="12" t="s">
        <v>26</v>
      </c>
      <c r="D58" s="27" t="s">
        <v>1424</v>
      </c>
      <c r="E58" s="13" t="s">
        <v>1074</v>
      </c>
      <c r="F58" s="13" t="s">
        <v>1075</v>
      </c>
      <c r="G58" s="13" t="s">
        <v>980</v>
      </c>
      <c r="H58" s="13" t="s">
        <v>996</v>
      </c>
      <c r="I58" s="13" t="s">
        <v>997</v>
      </c>
      <c r="J58" s="14">
        <v>1</v>
      </c>
      <c r="K58" s="15">
        <v>43284</v>
      </c>
      <c r="L58" s="15">
        <v>43343</v>
      </c>
      <c r="M58" s="17">
        <v>8.4285714285714288</v>
      </c>
      <c r="N58" s="12"/>
      <c r="O58" s="12"/>
    </row>
    <row r="59" spans="1:15" ht="409.5">
      <c r="A59" s="10">
        <f t="shared" si="0"/>
        <v>49</v>
      </c>
      <c r="B59" s="11" t="s">
        <v>75</v>
      </c>
      <c r="C59" s="12" t="s">
        <v>26</v>
      </c>
      <c r="D59" s="27" t="s">
        <v>1424</v>
      </c>
      <c r="E59" s="13" t="s">
        <v>1074</v>
      </c>
      <c r="F59" s="13" t="s">
        <v>1075</v>
      </c>
      <c r="G59" s="13" t="s">
        <v>980</v>
      </c>
      <c r="H59" s="13" t="s">
        <v>998</v>
      </c>
      <c r="I59" s="13" t="s">
        <v>999</v>
      </c>
      <c r="J59" s="14">
        <v>1</v>
      </c>
      <c r="K59" s="15">
        <v>43284</v>
      </c>
      <c r="L59" s="15">
        <v>43343</v>
      </c>
      <c r="M59" s="17">
        <v>8.4285714285714288</v>
      </c>
      <c r="N59" s="12"/>
      <c r="O59" s="12"/>
    </row>
    <row r="60" spans="1:15" ht="409.5">
      <c r="A60" s="10">
        <f t="shared" si="0"/>
        <v>50</v>
      </c>
      <c r="B60" s="11" t="s">
        <v>76</v>
      </c>
      <c r="C60" s="12" t="s">
        <v>26</v>
      </c>
      <c r="D60" s="27" t="s">
        <v>1424</v>
      </c>
      <c r="E60" s="13" t="s">
        <v>1074</v>
      </c>
      <c r="F60" s="13" t="s">
        <v>1075</v>
      </c>
      <c r="G60" s="13" t="s">
        <v>980</v>
      </c>
      <c r="H60" s="13" t="s">
        <v>1081</v>
      </c>
      <c r="I60" s="13" t="s">
        <v>1001</v>
      </c>
      <c r="J60" s="14">
        <v>1</v>
      </c>
      <c r="K60" s="15">
        <v>43284</v>
      </c>
      <c r="L60" s="15">
        <v>43343</v>
      </c>
      <c r="M60" s="17">
        <v>8.4285714285714288</v>
      </c>
      <c r="N60" s="12"/>
      <c r="O60" s="12"/>
    </row>
    <row r="61" spans="1:15" ht="409.5">
      <c r="A61" s="10">
        <f t="shared" si="0"/>
        <v>51</v>
      </c>
      <c r="B61" s="11" t="s">
        <v>77</v>
      </c>
      <c r="C61" s="12" t="s">
        <v>26</v>
      </c>
      <c r="D61" s="27" t="s">
        <v>1424</v>
      </c>
      <c r="E61" s="13" t="s">
        <v>1074</v>
      </c>
      <c r="F61" s="13" t="s">
        <v>1075</v>
      </c>
      <c r="G61" s="13" t="s">
        <v>980</v>
      </c>
      <c r="H61" s="13" t="s">
        <v>1002</v>
      </c>
      <c r="I61" s="13" t="s">
        <v>1003</v>
      </c>
      <c r="J61" s="14">
        <v>1</v>
      </c>
      <c r="K61" s="15">
        <v>43284</v>
      </c>
      <c r="L61" s="15">
        <v>43343</v>
      </c>
      <c r="M61" s="17">
        <v>8.4285714285714288</v>
      </c>
      <c r="N61" s="12"/>
      <c r="O61" s="12"/>
    </row>
    <row r="62" spans="1:15" ht="409.5">
      <c r="A62" s="10">
        <f t="shared" si="0"/>
        <v>52</v>
      </c>
      <c r="B62" s="11" t="s">
        <v>78</v>
      </c>
      <c r="C62" s="12" t="s">
        <v>26</v>
      </c>
      <c r="D62" s="27" t="s">
        <v>1425</v>
      </c>
      <c r="E62" s="13" t="s">
        <v>1082</v>
      </c>
      <c r="F62" s="13" t="s">
        <v>1083</v>
      </c>
      <c r="G62" s="13" t="s">
        <v>1084</v>
      </c>
      <c r="H62" s="13" t="s">
        <v>1085</v>
      </c>
      <c r="I62" s="13" t="s">
        <v>1086</v>
      </c>
      <c r="J62" s="14">
        <v>1</v>
      </c>
      <c r="K62" s="15">
        <v>43282</v>
      </c>
      <c r="L62" s="15">
        <v>43465</v>
      </c>
      <c r="M62" s="17">
        <v>26.142857142857142</v>
      </c>
      <c r="N62" s="12"/>
      <c r="O62" s="12"/>
    </row>
    <row r="63" spans="1:15" ht="409.5">
      <c r="A63" s="10">
        <f t="shared" si="0"/>
        <v>53</v>
      </c>
      <c r="B63" s="11" t="s">
        <v>79</v>
      </c>
      <c r="C63" s="12" t="s">
        <v>26</v>
      </c>
      <c r="D63" s="27" t="s">
        <v>1425</v>
      </c>
      <c r="E63" s="13" t="s">
        <v>1082</v>
      </c>
      <c r="F63" s="13" t="s">
        <v>1083</v>
      </c>
      <c r="G63" s="13" t="s">
        <v>1087</v>
      </c>
      <c r="H63" s="13" t="s">
        <v>1088</v>
      </c>
      <c r="I63" s="13" t="s">
        <v>1089</v>
      </c>
      <c r="J63" s="14">
        <v>1</v>
      </c>
      <c r="K63" s="15">
        <v>43282</v>
      </c>
      <c r="L63" s="15">
        <v>43465</v>
      </c>
      <c r="M63" s="17">
        <v>26.142857142857142</v>
      </c>
      <c r="N63" s="12"/>
      <c r="O63" s="12"/>
    </row>
    <row r="64" spans="1:15" ht="409.5">
      <c r="A64" s="10">
        <f t="shared" si="0"/>
        <v>54</v>
      </c>
      <c r="B64" s="11" t="s">
        <v>80</v>
      </c>
      <c r="C64" s="12" t="s">
        <v>26</v>
      </c>
      <c r="D64" s="27" t="s">
        <v>1425</v>
      </c>
      <c r="E64" s="13" t="s">
        <v>1082</v>
      </c>
      <c r="F64" s="13" t="s">
        <v>1083</v>
      </c>
      <c r="G64" s="13" t="s">
        <v>1087</v>
      </c>
      <c r="H64" s="13" t="s">
        <v>1090</v>
      </c>
      <c r="I64" s="13" t="s">
        <v>1091</v>
      </c>
      <c r="J64" s="14">
        <v>1</v>
      </c>
      <c r="K64" s="15">
        <v>43282</v>
      </c>
      <c r="L64" s="15">
        <v>43465</v>
      </c>
      <c r="M64" s="17">
        <v>26.142857142857142</v>
      </c>
      <c r="N64" s="12"/>
      <c r="O64" s="12"/>
    </row>
    <row r="65" spans="1:15" ht="409.5">
      <c r="A65" s="10">
        <f t="shared" si="0"/>
        <v>55</v>
      </c>
      <c r="B65" s="11" t="s">
        <v>81</v>
      </c>
      <c r="C65" s="12" t="s">
        <v>26</v>
      </c>
      <c r="D65" s="27" t="s">
        <v>1422</v>
      </c>
      <c r="E65" s="13" t="s">
        <v>1092</v>
      </c>
      <c r="F65" s="13" t="s">
        <v>1093</v>
      </c>
      <c r="G65" s="13" t="s">
        <v>980</v>
      </c>
      <c r="H65" s="13" t="s">
        <v>1094</v>
      </c>
      <c r="I65" s="13" t="s">
        <v>1095</v>
      </c>
      <c r="J65" s="14">
        <v>1</v>
      </c>
      <c r="K65" s="15">
        <v>43284</v>
      </c>
      <c r="L65" s="15">
        <v>43312</v>
      </c>
      <c r="M65" s="17">
        <v>4</v>
      </c>
      <c r="N65" s="12"/>
      <c r="O65" s="12"/>
    </row>
    <row r="66" spans="1:15" ht="409.5">
      <c r="A66" s="10">
        <f t="shared" si="0"/>
        <v>56</v>
      </c>
      <c r="B66" s="11" t="s">
        <v>82</v>
      </c>
      <c r="C66" s="12" t="s">
        <v>26</v>
      </c>
      <c r="D66" s="27" t="s">
        <v>1422</v>
      </c>
      <c r="E66" s="13" t="s">
        <v>1092</v>
      </c>
      <c r="F66" s="13" t="s">
        <v>1093</v>
      </c>
      <c r="G66" s="13" t="s">
        <v>980</v>
      </c>
      <c r="H66" s="13" t="s">
        <v>1096</v>
      </c>
      <c r="I66" s="13" t="s">
        <v>1069</v>
      </c>
      <c r="J66" s="14">
        <v>1</v>
      </c>
      <c r="K66" s="15">
        <v>43284</v>
      </c>
      <c r="L66" s="15">
        <v>43343</v>
      </c>
      <c r="M66" s="17">
        <v>8.4285714285714288</v>
      </c>
      <c r="N66" s="12"/>
      <c r="O66" s="12"/>
    </row>
    <row r="67" spans="1:15" ht="409.5">
      <c r="A67" s="10">
        <f t="shared" si="0"/>
        <v>57</v>
      </c>
      <c r="B67" s="11" t="s">
        <v>83</v>
      </c>
      <c r="C67" s="12" t="s">
        <v>26</v>
      </c>
      <c r="D67" s="27" t="s">
        <v>1422</v>
      </c>
      <c r="E67" s="13" t="s">
        <v>1092</v>
      </c>
      <c r="F67" s="13" t="s">
        <v>1093</v>
      </c>
      <c r="G67" s="13" t="s">
        <v>980</v>
      </c>
      <c r="H67" s="13" t="s">
        <v>1097</v>
      </c>
      <c r="I67" s="13" t="s">
        <v>1098</v>
      </c>
      <c r="J67" s="14">
        <v>1</v>
      </c>
      <c r="K67" s="15">
        <v>43346</v>
      </c>
      <c r="L67" s="15">
        <v>43372</v>
      </c>
      <c r="M67" s="17">
        <v>3.7142857142857144</v>
      </c>
      <c r="N67" s="12"/>
      <c r="O67" s="12"/>
    </row>
    <row r="68" spans="1:15" ht="409.5">
      <c r="A68" s="10">
        <f t="shared" si="0"/>
        <v>58</v>
      </c>
      <c r="B68" s="11" t="s">
        <v>84</v>
      </c>
      <c r="C68" s="12" t="s">
        <v>26</v>
      </c>
      <c r="D68" s="27" t="s">
        <v>1422</v>
      </c>
      <c r="E68" s="13" t="s">
        <v>1099</v>
      </c>
      <c r="F68" s="13" t="s">
        <v>1100</v>
      </c>
      <c r="G68" s="13" t="s">
        <v>1101</v>
      </c>
      <c r="H68" s="13" t="s">
        <v>1102</v>
      </c>
      <c r="I68" s="13" t="s">
        <v>1103</v>
      </c>
      <c r="J68" s="14">
        <v>5</v>
      </c>
      <c r="K68" s="15">
        <v>43284</v>
      </c>
      <c r="L68" s="15">
        <v>43434</v>
      </c>
      <c r="M68" s="17">
        <v>21.428571428571427</v>
      </c>
      <c r="N68" s="12"/>
      <c r="O68" s="12"/>
    </row>
    <row r="69" spans="1:15" ht="409.5">
      <c r="A69" s="10">
        <f t="shared" si="0"/>
        <v>59</v>
      </c>
      <c r="B69" s="11" t="s">
        <v>85</v>
      </c>
      <c r="C69" s="12" t="s">
        <v>26</v>
      </c>
      <c r="D69" s="27" t="s">
        <v>1422</v>
      </c>
      <c r="E69" s="13" t="s">
        <v>1099</v>
      </c>
      <c r="F69" s="13" t="s">
        <v>1100</v>
      </c>
      <c r="G69" s="13" t="s">
        <v>1101</v>
      </c>
      <c r="H69" s="13" t="s">
        <v>1104</v>
      </c>
      <c r="I69" s="13" t="s">
        <v>1098</v>
      </c>
      <c r="J69" s="14">
        <v>2</v>
      </c>
      <c r="K69" s="15">
        <v>43374</v>
      </c>
      <c r="L69" s="15">
        <v>43434</v>
      </c>
      <c r="M69" s="17">
        <v>8.5714285714285712</v>
      </c>
      <c r="N69" s="12"/>
      <c r="O69" s="12"/>
    </row>
    <row r="70" spans="1:15" ht="409.5">
      <c r="A70" s="10">
        <f t="shared" si="0"/>
        <v>60</v>
      </c>
      <c r="B70" s="11" t="s">
        <v>86</v>
      </c>
      <c r="C70" s="12" t="s">
        <v>26</v>
      </c>
      <c r="D70" s="27" t="s">
        <v>1422</v>
      </c>
      <c r="E70" s="13" t="s">
        <v>1099</v>
      </c>
      <c r="F70" s="13" t="s">
        <v>1100</v>
      </c>
      <c r="G70" s="13" t="s">
        <v>1101</v>
      </c>
      <c r="H70" s="13" t="s">
        <v>1072</v>
      </c>
      <c r="I70" s="13" t="s">
        <v>1105</v>
      </c>
      <c r="J70" s="14">
        <v>1</v>
      </c>
      <c r="K70" s="15">
        <v>43434</v>
      </c>
      <c r="L70" s="15">
        <v>43464</v>
      </c>
      <c r="M70" s="17">
        <v>4.2857142857142856</v>
      </c>
      <c r="N70" s="12"/>
      <c r="O70" s="12"/>
    </row>
    <row r="71" spans="1:15" ht="409.5">
      <c r="A71" s="10">
        <f t="shared" si="0"/>
        <v>61</v>
      </c>
      <c r="B71" s="11" t="s">
        <v>87</v>
      </c>
      <c r="C71" s="12" t="s">
        <v>26</v>
      </c>
      <c r="D71" s="27" t="s">
        <v>1422</v>
      </c>
      <c r="E71" s="13" t="s">
        <v>1099</v>
      </c>
      <c r="F71" s="13" t="s">
        <v>1100</v>
      </c>
      <c r="G71" s="13" t="s">
        <v>1101</v>
      </c>
      <c r="H71" s="13" t="s">
        <v>1106</v>
      </c>
      <c r="I71" s="13" t="s">
        <v>1095</v>
      </c>
      <c r="J71" s="14">
        <v>1</v>
      </c>
      <c r="K71" s="15">
        <v>43434</v>
      </c>
      <c r="L71" s="15">
        <v>43464</v>
      </c>
      <c r="M71" s="17">
        <v>4.2857142857142856</v>
      </c>
      <c r="N71" s="12"/>
      <c r="O71" s="12"/>
    </row>
    <row r="72" spans="1:15" ht="409.5">
      <c r="A72" s="10">
        <f t="shared" si="0"/>
        <v>62</v>
      </c>
      <c r="B72" s="11" t="s">
        <v>88</v>
      </c>
      <c r="C72" s="12" t="s">
        <v>26</v>
      </c>
      <c r="D72" s="27" t="s">
        <v>1422</v>
      </c>
      <c r="E72" s="13" t="s">
        <v>1099</v>
      </c>
      <c r="F72" s="13" t="s">
        <v>1100</v>
      </c>
      <c r="G72" s="13" t="s">
        <v>1101</v>
      </c>
      <c r="H72" s="13" t="s">
        <v>1107</v>
      </c>
      <c r="I72" s="13" t="s">
        <v>1108</v>
      </c>
      <c r="J72" s="14">
        <v>5</v>
      </c>
      <c r="K72" s="15">
        <v>43284</v>
      </c>
      <c r="L72" s="15">
        <v>43434</v>
      </c>
      <c r="M72" s="17">
        <v>21.428571428571427</v>
      </c>
      <c r="N72" s="12"/>
      <c r="O72" s="12"/>
    </row>
    <row r="73" spans="1:15" ht="409.5">
      <c r="A73" s="10">
        <f t="shared" si="0"/>
        <v>63</v>
      </c>
      <c r="B73" s="11" t="s">
        <v>89</v>
      </c>
      <c r="C73" s="12" t="s">
        <v>26</v>
      </c>
      <c r="D73" s="27" t="s">
        <v>1426</v>
      </c>
      <c r="E73" s="13" t="s">
        <v>1109</v>
      </c>
      <c r="F73" s="13" t="s">
        <v>1110</v>
      </c>
      <c r="G73" s="13" t="s">
        <v>1111</v>
      </c>
      <c r="H73" s="13" t="s">
        <v>1112</v>
      </c>
      <c r="I73" s="13" t="s">
        <v>1113</v>
      </c>
      <c r="J73" s="14">
        <v>1</v>
      </c>
      <c r="K73" s="15">
        <v>43282</v>
      </c>
      <c r="L73" s="15">
        <v>43647</v>
      </c>
      <c r="M73" s="17">
        <v>52.142857142857146</v>
      </c>
      <c r="N73" s="12"/>
      <c r="O73" s="12"/>
    </row>
    <row r="74" spans="1:15" ht="409.5">
      <c r="A74" s="10">
        <f t="shared" si="0"/>
        <v>64</v>
      </c>
      <c r="B74" s="11" t="s">
        <v>90</v>
      </c>
      <c r="C74" s="12" t="s">
        <v>26</v>
      </c>
      <c r="D74" s="27" t="s">
        <v>1426</v>
      </c>
      <c r="E74" s="13" t="s">
        <v>1109</v>
      </c>
      <c r="F74" s="13" t="s">
        <v>1110</v>
      </c>
      <c r="G74" s="13" t="s">
        <v>1111</v>
      </c>
      <c r="H74" s="13" t="s">
        <v>1430</v>
      </c>
      <c r="I74" s="13" t="s">
        <v>1114</v>
      </c>
      <c r="J74" s="14">
        <v>1</v>
      </c>
      <c r="K74" s="15">
        <v>43282</v>
      </c>
      <c r="L74" s="15">
        <v>43647</v>
      </c>
      <c r="M74" s="17">
        <v>52.142857142857146</v>
      </c>
      <c r="N74" s="12"/>
      <c r="O74" s="12"/>
    </row>
    <row r="75" spans="1:15" ht="409.5">
      <c r="A75" s="10">
        <f t="shared" si="0"/>
        <v>65</v>
      </c>
      <c r="B75" s="11" t="s">
        <v>91</v>
      </c>
      <c r="C75" s="12" t="s">
        <v>26</v>
      </c>
      <c r="D75" s="27" t="s">
        <v>1427</v>
      </c>
      <c r="E75" s="13" t="s">
        <v>1115</v>
      </c>
      <c r="F75" s="13" t="s">
        <v>1116</v>
      </c>
      <c r="G75" s="13" t="s">
        <v>1117</v>
      </c>
      <c r="H75" s="13" t="s">
        <v>1118</v>
      </c>
      <c r="I75" s="13" t="s">
        <v>1119</v>
      </c>
      <c r="J75" s="14">
        <v>1</v>
      </c>
      <c r="K75" s="15">
        <v>43497</v>
      </c>
      <c r="L75" s="15">
        <v>43524</v>
      </c>
      <c r="M75" s="17">
        <v>3.8571428571428572</v>
      </c>
      <c r="N75" s="12"/>
      <c r="O75" s="12"/>
    </row>
    <row r="76" spans="1:15" ht="409.5">
      <c r="A76" s="10">
        <f t="shared" si="0"/>
        <v>66</v>
      </c>
      <c r="B76" s="11" t="s">
        <v>92</v>
      </c>
      <c r="C76" s="12" t="s">
        <v>26</v>
      </c>
      <c r="D76" s="27" t="s">
        <v>1427</v>
      </c>
      <c r="E76" s="13" t="s">
        <v>1115</v>
      </c>
      <c r="F76" s="13" t="s">
        <v>1116</v>
      </c>
      <c r="G76" s="13" t="s">
        <v>1117</v>
      </c>
      <c r="H76" s="13" t="s">
        <v>1120</v>
      </c>
      <c r="I76" s="13" t="s">
        <v>1119</v>
      </c>
      <c r="J76" s="14">
        <v>1</v>
      </c>
      <c r="K76" s="15">
        <v>43497</v>
      </c>
      <c r="L76" s="15">
        <v>43524</v>
      </c>
      <c r="M76" s="17">
        <v>3.8571428571428572</v>
      </c>
      <c r="N76" s="12"/>
      <c r="O76" s="12"/>
    </row>
    <row r="77" spans="1:15" ht="360">
      <c r="A77" s="10">
        <f t="shared" ref="A77:A140" si="1">+A76+1</f>
        <v>67</v>
      </c>
      <c r="B77" s="11" t="s">
        <v>93</v>
      </c>
      <c r="C77" s="12" t="s">
        <v>26</v>
      </c>
      <c r="D77" s="27" t="s">
        <v>1427</v>
      </c>
      <c r="E77" s="13" t="s">
        <v>1121</v>
      </c>
      <c r="F77" s="13" t="s">
        <v>1122</v>
      </c>
      <c r="G77" s="13" t="s">
        <v>1123</v>
      </c>
      <c r="H77" s="13" t="s">
        <v>1124</v>
      </c>
      <c r="I77" s="13" t="s">
        <v>1125</v>
      </c>
      <c r="J77" s="14">
        <v>1</v>
      </c>
      <c r="K77" s="15">
        <v>43497</v>
      </c>
      <c r="L77" s="15">
        <v>43524</v>
      </c>
      <c r="M77" s="17">
        <v>3.8571428571428572</v>
      </c>
      <c r="N77" s="12"/>
      <c r="O77" s="12"/>
    </row>
    <row r="78" spans="1:15" ht="409.5">
      <c r="A78" s="10">
        <f t="shared" si="1"/>
        <v>68</v>
      </c>
      <c r="B78" s="11" t="s">
        <v>94</v>
      </c>
      <c r="C78" s="12" t="s">
        <v>26</v>
      </c>
      <c r="D78" s="27" t="s">
        <v>1428</v>
      </c>
      <c r="E78" s="13" t="s">
        <v>1126</v>
      </c>
      <c r="F78" s="13" t="s">
        <v>1127</v>
      </c>
      <c r="G78" s="13" t="s">
        <v>980</v>
      </c>
      <c r="H78" s="13" t="s">
        <v>1128</v>
      </c>
      <c r="I78" s="13" t="s">
        <v>1010</v>
      </c>
      <c r="J78" s="14">
        <v>1</v>
      </c>
      <c r="K78" s="15">
        <v>43284</v>
      </c>
      <c r="L78" s="15">
        <v>43312</v>
      </c>
      <c r="M78" s="17">
        <v>4</v>
      </c>
      <c r="N78" s="12"/>
      <c r="O78" s="12"/>
    </row>
    <row r="79" spans="1:15" ht="409.5">
      <c r="A79" s="10">
        <f t="shared" si="1"/>
        <v>69</v>
      </c>
      <c r="B79" s="11" t="s">
        <v>95</v>
      </c>
      <c r="C79" s="12" t="s">
        <v>26</v>
      </c>
      <c r="D79" s="27" t="s">
        <v>1428</v>
      </c>
      <c r="E79" s="13" t="s">
        <v>1126</v>
      </c>
      <c r="F79" s="13" t="s">
        <v>1127</v>
      </c>
      <c r="G79" s="13" t="s">
        <v>980</v>
      </c>
      <c r="H79" s="13" t="s">
        <v>1129</v>
      </c>
      <c r="I79" s="13" t="s">
        <v>1014</v>
      </c>
      <c r="J79" s="14">
        <v>5</v>
      </c>
      <c r="K79" s="15">
        <v>43313</v>
      </c>
      <c r="L79" s="15">
        <v>43449</v>
      </c>
      <c r="M79" s="17">
        <v>19.428571428571427</v>
      </c>
      <c r="N79" s="12"/>
      <c r="O79" s="12"/>
    </row>
    <row r="80" spans="1:15" ht="409.5">
      <c r="A80" s="10">
        <f t="shared" si="1"/>
        <v>70</v>
      </c>
      <c r="B80" s="11" t="s">
        <v>96</v>
      </c>
      <c r="C80" s="12" t="s">
        <v>26</v>
      </c>
      <c r="D80" s="27" t="s">
        <v>1428</v>
      </c>
      <c r="E80" s="13" t="s">
        <v>1126</v>
      </c>
      <c r="F80" s="13" t="s">
        <v>1127</v>
      </c>
      <c r="G80" s="13" t="s">
        <v>980</v>
      </c>
      <c r="H80" s="13" t="s">
        <v>1130</v>
      </c>
      <c r="I80" s="13" t="s">
        <v>1131</v>
      </c>
      <c r="J80" s="14">
        <v>5</v>
      </c>
      <c r="K80" s="15">
        <v>43313</v>
      </c>
      <c r="L80" s="15">
        <v>43434</v>
      </c>
      <c r="M80" s="17">
        <v>17.285714285714285</v>
      </c>
      <c r="N80" s="12"/>
      <c r="O80" s="12"/>
    </row>
    <row r="81" spans="1:15" ht="409.5">
      <c r="A81" s="10">
        <f t="shared" si="1"/>
        <v>71</v>
      </c>
      <c r="B81" s="11" t="s">
        <v>97</v>
      </c>
      <c r="C81" s="12" t="s">
        <v>26</v>
      </c>
      <c r="D81" s="27" t="s">
        <v>1428</v>
      </c>
      <c r="E81" s="13" t="s">
        <v>1126</v>
      </c>
      <c r="F81" s="13" t="s">
        <v>1127</v>
      </c>
      <c r="G81" s="13" t="s">
        <v>980</v>
      </c>
      <c r="H81" s="13" t="s">
        <v>1132</v>
      </c>
      <c r="I81" s="13" t="s">
        <v>1016</v>
      </c>
      <c r="J81" s="14">
        <v>4</v>
      </c>
      <c r="K81" s="15">
        <v>43343</v>
      </c>
      <c r="L81" s="15">
        <v>43464</v>
      </c>
      <c r="M81" s="17">
        <v>17.285714285714285</v>
      </c>
      <c r="N81" s="12"/>
      <c r="O81" s="12"/>
    </row>
    <row r="82" spans="1:15" ht="409.5">
      <c r="A82" s="10">
        <f t="shared" si="1"/>
        <v>72</v>
      </c>
      <c r="B82" s="11" t="s">
        <v>98</v>
      </c>
      <c r="C82" s="12" t="s">
        <v>26</v>
      </c>
      <c r="D82" s="27" t="s">
        <v>1428</v>
      </c>
      <c r="E82" s="13" t="s">
        <v>1126</v>
      </c>
      <c r="F82" s="13" t="s">
        <v>1127</v>
      </c>
      <c r="G82" s="13" t="s">
        <v>980</v>
      </c>
      <c r="H82" s="13" t="s">
        <v>994</v>
      </c>
      <c r="I82" s="13" t="s">
        <v>995</v>
      </c>
      <c r="J82" s="14">
        <v>1</v>
      </c>
      <c r="K82" s="15">
        <v>43284</v>
      </c>
      <c r="L82" s="15">
        <v>43343</v>
      </c>
      <c r="M82" s="17">
        <v>8.4285714285714288</v>
      </c>
      <c r="N82" s="12"/>
      <c r="O82" s="12"/>
    </row>
    <row r="83" spans="1:15" ht="409.5">
      <c r="A83" s="10">
        <f t="shared" si="1"/>
        <v>73</v>
      </c>
      <c r="B83" s="11" t="s">
        <v>99</v>
      </c>
      <c r="C83" s="12" t="s">
        <v>26</v>
      </c>
      <c r="D83" s="27" t="s">
        <v>1428</v>
      </c>
      <c r="E83" s="13" t="s">
        <v>1126</v>
      </c>
      <c r="F83" s="13" t="s">
        <v>1127</v>
      </c>
      <c r="G83" s="13" t="s">
        <v>980</v>
      </c>
      <c r="H83" s="13" t="s">
        <v>996</v>
      </c>
      <c r="I83" s="13" t="s">
        <v>997</v>
      </c>
      <c r="J83" s="14">
        <v>1</v>
      </c>
      <c r="K83" s="15">
        <v>43284</v>
      </c>
      <c r="L83" s="15">
        <v>43343</v>
      </c>
      <c r="M83" s="17">
        <v>8.4285714285714288</v>
      </c>
      <c r="N83" s="12"/>
      <c r="O83" s="12"/>
    </row>
    <row r="84" spans="1:15" ht="409.5">
      <c r="A84" s="10">
        <f t="shared" si="1"/>
        <v>74</v>
      </c>
      <c r="B84" s="11" t="s">
        <v>100</v>
      </c>
      <c r="C84" s="12" t="s">
        <v>26</v>
      </c>
      <c r="D84" s="27" t="s">
        <v>1428</v>
      </c>
      <c r="E84" s="13" t="s">
        <v>1126</v>
      </c>
      <c r="F84" s="13" t="s">
        <v>1127</v>
      </c>
      <c r="G84" s="13" t="s">
        <v>980</v>
      </c>
      <c r="H84" s="13" t="s">
        <v>998</v>
      </c>
      <c r="I84" s="13" t="s">
        <v>999</v>
      </c>
      <c r="J84" s="14">
        <v>1</v>
      </c>
      <c r="K84" s="15">
        <v>43284</v>
      </c>
      <c r="L84" s="15">
        <v>43343</v>
      </c>
      <c r="M84" s="17">
        <v>8.4285714285714288</v>
      </c>
      <c r="N84" s="12"/>
      <c r="O84" s="12"/>
    </row>
    <row r="85" spans="1:15" ht="409.5">
      <c r="A85" s="10">
        <f t="shared" si="1"/>
        <v>75</v>
      </c>
      <c r="B85" s="11" t="s">
        <v>101</v>
      </c>
      <c r="C85" s="12" t="s">
        <v>26</v>
      </c>
      <c r="D85" s="27" t="s">
        <v>1428</v>
      </c>
      <c r="E85" s="13" t="s">
        <v>1126</v>
      </c>
      <c r="F85" s="13" t="s">
        <v>1127</v>
      </c>
      <c r="G85" s="13" t="s">
        <v>980</v>
      </c>
      <c r="H85" s="13" t="s">
        <v>1081</v>
      </c>
      <c r="I85" s="13" t="s">
        <v>1001</v>
      </c>
      <c r="J85" s="14">
        <v>1</v>
      </c>
      <c r="K85" s="15">
        <v>43284</v>
      </c>
      <c r="L85" s="15">
        <v>43343</v>
      </c>
      <c r="M85" s="17">
        <v>8.4285714285714288</v>
      </c>
      <c r="N85" s="12"/>
      <c r="O85" s="12"/>
    </row>
    <row r="86" spans="1:15" ht="409.5">
      <c r="A86" s="10">
        <f t="shared" si="1"/>
        <v>76</v>
      </c>
      <c r="B86" s="11" t="s">
        <v>102</v>
      </c>
      <c r="C86" s="12" t="s">
        <v>26</v>
      </c>
      <c r="D86" s="27" t="s">
        <v>1428</v>
      </c>
      <c r="E86" s="13" t="s">
        <v>1126</v>
      </c>
      <c r="F86" s="13" t="s">
        <v>1127</v>
      </c>
      <c r="G86" s="13" t="s">
        <v>980</v>
      </c>
      <c r="H86" s="13" t="s">
        <v>1002</v>
      </c>
      <c r="I86" s="13" t="s">
        <v>1017</v>
      </c>
      <c r="J86" s="14">
        <v>1</v>
      </c>
      <c r="K86" s="15">
        <v>43284</v>
      </c>
      <c r="L86" s="15">
        <v>43343</v>
      </c>
      <c r="M86" s="17">
        <v>8.4285714285714288</v>
      </c>
      <c r="N86" s="12"/>
      <c r="O86" s="12"/>
    </row>
    <row r="87" spans="1:15" ht="409.5">
      <c r="A87" s="10">
        <f t="shared" si="1"/>
        <v>77</v>
      </c>
      <c r="B87" s="11" t="s">
        <v>103</v>
      </c>
      <c r="C87" s="12" t="s">
        <v>26</v>
      </c>
      <c r="D87" s="27" t="s">
        <v>1419</v>
      </c>
      <c r="E87" s="13" t="s">
        <v>1133</v>
      </c>
      <c r="F87" s="13" t="s">
        <v>1134</v>
      </c>
      <c r="G87" s="13" t="s">
        <v>1135</v>
      </c>
      <c r="H87" s="13" t="s">
        <v>1136</v>
      </c>
      <c r="I87" s="13" t="s">
        <v>1137</v>
      </c>
      <c r="J87" s="14">
        <v>1</v>
      </c>
      <c r="K87" s="15">
        <v>43284</v>
      </c>
      <c r="L87" s="15">
        <v>43312</v>
      </c>
      <c r="M87" s="17">
        <v>4</v>
      </c>
      <c r="N87" s="12"/>
      <c r="O87" s="12"/>
    </row>
    <row r="88" spans="1:15" ht="409.5">
      <c r="A88" s="10">
        <f t="shared" si="1"/>
        <v>78</v>
      </c>
      <c r="B88" s="11" t="s">
        <v>104</v>
      </c>
      <c r="C88" s="12" t="s">
        <v>26</v>
      </c>
      <c r="D88" s="27" t="s">
        <v>1419</v>
      </c>
      <c r="E88" s="13" t="s">
        <v>1133</v>
      </c>
      <c r="F88" s="13" t="s">
        <v>1134</v>
      </c>
      <c r="G88" s="13" t="s">
        <v>1135</v>
      </c>
      <c r="H88" s="13" t="s">
        <v>1138</v>
      </c>
      <c r="I88" s="13" t="s">
        <v>1139</v>
      </c>
      <c r="J88" s="14">
        <v>1</v>
      </c>
      <c r="K88" s="15">
        <v>43313</v>
      </c>
      <c r="L88" s="15">
        <v>43434</v>
      </c>
      <c r="M88" s="17">
        <v>17.285714285714285</v>
      </c>
      <c r="N88" s="12"/>
      <c r="O88" s="12"/>
    </row>
    <row r="89" spans="1:15" ht="409.5">
      <c r="A89" s="10">
        <f t="shared" si="1"/>
        <v>79</v>
      </c>
      <c r="B89" s="11" t="s">
        <v>105</v>
      </c>
      <c r="C89" s="12" t="s">
        <v>26</v>
      </c>
      <c r="D89" s="27" t="s">
        <v>1419</v>
      </c>
      <c r="E89" s="13" t="s">
        <v>1133</v>
      </c>
      <c r="F89" s="13" t="s">
        <v>1134</v>
      </c>
      <c r="G89" s="13" t="s">
        <v>1135</v>
      </c>
      <c r="H89" s="13" t="s">
        <v>1140</v>
      </c>
      <c r="I89" s="13" t="s">
        <v>1141</v>
      </c>
      <c r="J89" s="14">
        <v>1</v>
      </c>
      <c r="K89" s="15">
        <v>43284</v>
      </c>
      <c r="L89" s="15">
        <v>43312</v>
      </c>
      <c r="M89" s="17">
        <v>4</v>
      </c>
      <c r="N89" s="12"/>
      <c r="O89" s="12"/>
    </row>
    <row r="90" spans="1:15" ht="409.5">
      <c r="A90" s="10">
        <f t="shared" si="1"/>
        <v>80</v>
      </c>
      <c r="B90" s="11" t="s">
        <v>106</v>
      </c>
      <c r="C90" s="12" t="s">
        <v>26</v>
      </c>
      <c r="D90" s="27" t="s">
        <v>1419</v>
      </c>
      <c r="E90" s="13" t="s">
        <v>1133</v>
      </c>
      <c r="F90" s="13" t="s">
        <v>1134</v>
      </c>
      <c r="G90" s="13" t="s">
        <v>1135</v>
      </c>
      <c r="H90" s="13" t="s">
        <v>1080</v>
      </c>
      <c r="I90" s="13" t="s">
        <v>993</v>
      </c>
      <c r="J90" s="14">
        <v>4</v>
      </c>
      <c r="K90" s="15">
        <v>43333</v>
      </c>
      <c r="L90" s="15">
        <v>43464</v>
      </c>
      <c r="M90" s="17">
        <v>18.714285714285715</v>
      </c>
      <c r="N90" s="12"/>
      <c r="O90" s="12"/>
    </row>
    <row r="91" spans="1:15" ht="409.5">
      <c r="A91" s="10">
        <f t="shared" si="1"/>
        <v>81</v>
      </c>
      <c r="B91" s="11" t="s">
        <v>107</v>
      </c>
      <c r="C91" s="12" t="s">
        <v>26</v>
      </c>
      <c r="D91" s="27" t="s">
        <v>1419</v>
      </c>
      <c r="E91" s="13" t="s">
        <v>1133</v>
      </c>
      <c r="F91" s="13" t="s">
        <v>1134</v>
      </c>
      <c r="G91" s="13" t="s">
        <v>1135</v>
      </c>
      <c r="H91" s="13" t="s">
        <v>1142</v>
      </c>
      <c r="I91" s="13" t="s">
        <v>1016</v>
      </c>
      <c r="J91" s="14">
        <v>4</v>
      </c>
      <c r="K91" s="15">
        <v>43343</v>
      </c>
      <c r="L91" s="15">
        <v>43465</v>
      </c>
      <c r="M91" s="17">
        <v>17.428571428571427</v>
      </c>
      <c r="N91" s="12"/>
      <c r="O91" s="12"/>
    </row>
    <row r="92" spans="1:15" ht="409.5">
      <c r="A92" s="10">
        <f t="shared" si="1"/>
        <v>82</v>
      </c>
      <c r="B92" s="11" t="s">
        <v>108</v>
      </c>
      <c r="C92" s="12" t="s">
        <v>26</v>
      </c>
      <c r="D92" s="27" t="s">
        <v>1419</v>
      </c>
      <c r="E92" s="13" t="s">
        <v>1133</v>
      </c>
      <c r="F92" s="13" t="s">
        <v>1134</v>
      </c>
      <c r="G92" s="13" t="s">
        <v>1135</v>
      </c>
      <c r="H92" s="13" t="s">
        <v>1143</v>
      </c>
      <c r="I92" s="13" t="s">
        <v>995</v>
      </c>
      <c r="J92" s="14">
        <v>1</v>
      </c>
      <c r="K92" s="15">
        <v>43284</v>
      </c>
      <c r="L92" s="15">
        <v>43343</v>
      </c>
      <c r="M92" s="17">
        <v>8.4285714285714288</v>
      </c>
      <c r="N92" s="12"/>
      <c r="O92" s="12"/>
    </row>
    <row r="93" spans="1:15" ht="409.5">
      <c r="A93" s="10">
        <f t="shared" si="1"/>
        <v>83</v>
      </c>
      <c r="B93" s="11" t="s">
        <v>109</v>
      </c>
      <c r="C93" s="12" t="s">
        <v>26</v>
      </c>
      <c r="D93" s="27" t="s">
        <v>1419</v>
      </c>
      <c r="E93" s="13" t="s">
        <v>1133</v>
      </c>
      <c r="F93" s="13" t="s">
        <v>1134</v>
      </c>
      <c r="G93" s="13" t="s">
        <v>1135</v>
      </c>
      <c r="H93" s="13" t="s">
        <v>996</v>
      </c>
      <c r="I93" s="13" t="s">
        <v>997</v>
      </c>
      <c r="J93" s="14">
        <v>1</v>
      </c>
      <c r="K93" s="15">
        <v>43284</v>
      </c>
      <c r="L93" s="15">
        <v>43343</v>
      </c>
      <c r="M93" s="17">
        <v>8.4285714285714288</v>
      </c>
      <c r="N93" s="12"/>
      <c r="O93" s="12"/>
    </row>
    <row r="94" spans="1:15" ht="409.5">
      <c r="A94" s="10">
        <f t="shared" si="1"/>
        <v>84</v>
      </c>
      <c r="B94" s="11" t="s">
        <v>110</v>
      </c>
      <c r="C94" s="12" t="s">
        <v>26</v>
      </c>
      <c r="D94" s="27" t="s">
        <v>1419</v>
      </c>
      <c r="E94" s="13" t="s">
        <v>1133</v>
      </c>
      <c r="F94" s="13" t="s">
        <v>1134</v>
      </c>
      <c r="G94" s="13" t="s">
        <v>1135</v>
      </c>
      <c r="H94" s="13" t="s">
        <v>998</v>
      </c>
      <c r="I94" s="13" t="s">
        <v>999</v>
      </c>
      <c r="J94" s="14">
        <v>1</v>
      </c>
      <c r="K94" s="15">
        <v>43284</v>
      </c>
      <c r="L94" s="15">
        <v>43343</v>
      </c>
      <c r="M94" s="17">
        <v>8.4285714285714288</v>
      </c>
      <c r="N94" s="12"/>
      <c r="O94" s="12"/>
    </row>
    <row r="95" spans="1:15" ht="409.5">
      <c r="A95" s="10">
        <f t="shared" si="1"/>
        <v>85</v>
      </c>
      <c r="B95" s="11" t="s">
        <v>111</v>
      </c>
      <c r="C95" s="12" t="s">
        <v>26</v>
      </c>
      <c r="D95" s="27" t="s">
        <v>1419</v>
      </c>
      <c r="E95" s="13" t="s">
        <v>1133</v>
      </c>
      <c r="F95" s="13" t="s">
        <v>1134</v>
      </c>
      <c r="G95" s="13" t="s">
        <v>1135</v>
      </c>
      <c r="H95" s="13" t="s">
        <v>1000</v>
      </c>
      <c r="I95" s="13" t="s">
        <v>1001</v>
      </c>
      <c r="J95" s="14">
        <v>1</v>
      </c>
      <c r="K95" s="15">
        <v>43284</v>
      </c>
      <c r="L95" s="15">
        <v>43343</v>
      </c>
      <c r="M95" s="17">
        <v>8.4285714285714288</v>
      </c>
      <c r="N95" s="12"/>
      <c r="O95" s="12"/>
    </row>
    <row r="96" spans="1:15" ht="409.5">
      <c r="A96" s="10">
        <f t="shared" si="1"/>
        <v>86</v>
      </c>
      <c r="B96" s="11" t="s">
        <v>112</v>
      </c>
      <c r="C96" s="12" t="s">
        <v>26</v>
      </c>
      <c r="D96" s="27" t="s">
        <v>1419</v>
      </c>
      <c r="E96" s="13" t="s">
        <v>1133</v>
      </c>
      <c r="F96" s="13" t="s">
        <v>1134</v>
      </c>
      <c r="G96" s="13" t="s">
        <v>1135</v>
      </c>
      <c r="H96" s="13" t="s">
        <v>1002</v>
      </c>
      <c r="I96" s="13" t="s">
        <v>1017</v>
      </c>
      <c r="J96" s="14">
        <v>1</v>
      </c>
      <c r="K96" s="15">
        <v>43284</v>
      </c>
      <c r="L96" s="15">
        <v>43343</v>
      </c>
      <c r="M96" s="17">
        <v>8.4285714285714288</v>
      </c>
      <c r="N96" s="12"/>
      <c r="O96" s="12"/>
    </row>
    <row r="97" spans="1:15" ht="409.5">
      <c r="A97" s="10">
        <f t="shared" si="1"/>
        <v>87</v>
      </c>
      <c r="B97" s="11" t="s">
        <v>113</v>
      </c>
      <c r="C97" s="12" t="s">
        <v>26</v>
      </c>
      <c r="D97" s="27" t="s">
        <v>1429</v>
      </c>
      <c r="E97" s="13" t="s">
        <v>1144</v>
      </c>
      <c r="F97" s="13" t="s">
        <v>1145</v>
      </c>
      <c r="G97" s="13" t="s">
        <v>1146</v>
      </c>
      <c r="H97" s="13" t="s">
        <v>1147</v>
      </c>
      <c r="I97" s="13" t="s">
        <v>1148</v>
      </c>
      <c r="J97" s="14">
        <v>6</v>
      </c>
      <c r="K97" s="15">
        <v>43263</v>
      </c>
      <c r="L97" s="15">
        <v>43465</v>
      </c>
      <c r="M97" s="17">
        <v>28.857142857142858</v>
      </c>
      <c r="N97" s="12"/>
      <c r="O97" s="12"/>
    </row>
    <row r="98" spans="1:15" ht="409.5">
      <c r="A98" s="10">
        <f t="shared" si="1"/>
        <v>88</v>
      </c>
      <c r="B98" s="11" t="s">
        <v>114</v>
      </c>
      <c r="C98" s="12" t="s">
        <v>26</v>
      </c>
      <c r="D98" s="27" t="s">
        <v>1429</v>
      </c>
      <c r="E98" s="13" t="s">
        <v>1144</v>
      </c>
      <c r="F98" s="13" t="s">
        <v>1145</v>
      </c>
      <c r="G98" s="13" t="s">
        <v>1146</v>
      </c>
      <c r="H98" s="13" t="s">
        <v>1149</v>
      </c>
      <c r="I98" s="13" t="s">
        <v>1089</v>
      </c>
      <c r="J98" s="14">
        <v>4</v>
      </c>
      <c r="K98" s="15">
        <v>43313</v>
      </c>
      <c r="L98" s="15">
        <v>43465</v>
      </c>
      <c r="M98" s="17">
        <v>21.714285714285715</v>
      </c>
      <c r="N98" s="12"/>
      <c r="O98" s="12"/>
    </row>
    <row r="99" spans="1:15" ht="409.5">
      <c r="A99" s="10">
        <f t="shared" si="1"/>
        <v>89</v>
      </c>
      <c r="B99" s="11" t="s">
        <v>115</v>
      </c>
      <c r="C99" s="12" t="s">
        <v>26</v>
      </c>
      <c r="D99" s="27" t="s">
        <v>1429</v>
      </c>
      <c r="E99" s="13" t="s">
        <v>1144</v>
      </c>
      <c r="F99" s="13" t="s">
        <v>1145</v>
      </c>
      <c r="G99" s="13" t="s">
        <v>1146</v>
      </c>
      <c r="H99" s="13" t="s">
        <v>1150</v>
      </c>
      <c r="I99" s="13" t="s">
        <v>1089</v>
      </c>
      <c r="J99" s="14">
        <v>1</v>
      </c>
      <c r="K99" s="15">
        <v>43263</v>
      </c>
      <c r="L99" s="15">
        <v>43280</v>
      </c>
      <c r="M99" s="17">
        <v>2.4285714285714284</v>
      </c>
      <c r="N99" s="12"/>
      <c r="O99" s="12"/>
    </row>
    <row r="100" spans="1:15" ht="409.5">
      <c r="A100" s="10">
        <f t="shared" si="1"/>
        <v>90</v>
      </c>
      <c r="B100" s="11" t="s">
        <v>116</v>
      </c>
      <c r="C100" s="12" t="s">
        <v>26</v>
      </c>
      <c r="D100" s="27" t="s">
        <v>1429</v>
      </c>
      <c r="E100" s="13" t="s">
        <v>1144</v>
      </c>
      <c r="F100" s="13" t="s">
        <v>1145</v>
      </c>
      <c r="G100" s="13" t="s">
        <v>1146</v>
      </c>
      <c r="H100" s="13" t="s">
        <v>1151</v>
      </c>
      <c r="I100" s="13" t="s">
        <v>1152</v>
      </c>
      <c r="J100" s="14">
        <v>4</v>
      </c>
      <c r="K100" s="15">
        <v>43313</v>
      </c>
      <c r="L100" s="15">
        <v>43465</v>
      </c>
      <c r="M100" s="17">
        <v>21.714285714285715</v>
      </c>
      <c r="N100" s="12"/>
      <c r="O100" s="12"/>
    </row>
    <row r="101" spans="1:15" ht="409.5">
      <c r="A101" s="10">
        <f t="shared" si="1"/>
        <v>91</v>
      </c>
      <c r="B101" s="11" t="s">
        <v>117</v>
      </c>
      <c r="C101" s="12" t="s">
        <v>26</v>
      </c>
      <c r="D101" s="27" t="s">
        <v>882</v>
      </c>
      <c r="E101" s="13" t="s">
        <v>1309</v>
      </c>
      <c r="F101" s="13" t="s">
        <v>1153</v>
      </c>
      <c r="G101" s="13" t="s">
        <v>412</v>
      </c>
      <c r="H101" s="13" t="s">
        <v>413</v>
      </c>
      <c r="I101" s="13" t="s">
        <v>414</v>
      </c>
      <c r="J101" s="12">
        <v>1</v>
      </c>
      <c r="K101" s="18">
        <v>42948</v>
      </c>
      <c r="L101" s="18">
        <v>43099</v>
      </c>
      <c r="M101" s="17">
        <v>21.571428571428573</v>
      </c>
      <c r="N101" s="12"/>
      <c r="O101" s="12"/>
    </row>
    <row r="102" spans="1:15" ht="409.5">
      <c r="A102" s="10">
        <f t="shared" si="1"/>
        <v>92</v>
      </c>
      <c r="B102" s="11" t="s">
        <v>118</v>
      </c>
      <c r="C102" s="12" t="s">
        <v>26</v>
      </c>
      <c r="D102" s="27" t="s">
        <v>882</v>
      </c>
      <c r="E102" s="13" t="s">
        <v>1309</v>
      </c>
      <c r="F102" s="13" t="s">
        <v>1153</v>
      </c>
      <c r="G102" s="13" t="s">
        <v>412</v>
      </c>
      <c r="H102" s="13" t="s">
        <v>415</v>
      </c>
      <c r="I102" s="13" t="s">
        <v>416</v>
      </c>
      <c r="J102" s="12">
        <v>100</v>
      </c>
      <c r="K102" s="18">
        <v>43102</v>
      </c>
      <c r="L102" s="18">
        <v>43281</v>
      </c>
      <c r="M102" s="17">
        <v>25.571428571428573</v>
      </c>
      <c r="N102" s="12"/>
      <c r="O102" s="12"/>
    </row>
    <row r="103" spans="1:15" ht="409.5">
      <c r="A103" s="10">
        <f t="shared" si="1"/>
        <v>93</v>
      </c>
      <c r="B103" s="11" t="s">
        <v>119</v>
      </c>
      <c r="C103" s="12" t="s">
        <v>26</v>
      </c>
      <c r="D103" s="27" t="s">
        <v>882</v>
      </c>
      <c r="E103" s="13" t="s">
        <v>1309</v>
      </c>
      <c r="F103" s="13" t="s">
        <v>1153</v>
      </c>
      <c r="G103" s="13" t="s">
        <v>417</v>
      </c>
      <c r="H103" s="13" t="s">
        <v>418</v>
      </c>
      <c r="I103" s="13" t="s">
        <v>419</v>
      </c>
      <c r="J103" s="12">
        <v>1</v>
      </c>
      <c r="K103" s="18">
        <v>42948</v>
      </c>
      <c r="L103" s="18">
        <v>42962</v>
      </c>
      <c r="M103" s="17">
        <v>2</v>
      </c>
      <c r="N103" s="12"/>
      <c r="O103" s="12"/>
    </row>
    <row r="104" spans="1:15" ht="409.5">
      <c r="A104" s="10">
        <f t="shared" si="1"/>
        <v>94</v>
      </c>
      <c r="B104" s="11" t="s">
        <v>120</v>
      </c>
      <c r="C104" s="12" t="s">
        <v>26</v>
      </c>
      <c r="D104" s="27" t="s">
        <v>882</v>
      </c>
      <c r="E104" s="13" t="s">
        <v>1309</v>
      </c>
      <c r="F104" s="13" t="s">
        <v>1153</v>
      </c>
      <c r="G104" s="13" t="s">
        <v>417</v>
      </c>
      <c r="H104" s="13" t="s">
        <v>420</v>
      </c>
      <c r="I104" s="13" t="s">
        <v>421</v>
      </c>
      <c r="J104" s="12">
        <v>1</v>
      </c>
      <c r="K104" s="18">
        <v>42969</v>
      </c>
      <c r="L104" s="18">
        <v>42978</v>
      </c>
      <c r="M104" s="17">
        <v>1.2857142857142858</v>
      </c>
      <c r="N104" s="12"/>
      <c r="O104" s="12"/>
    </row>
    <row r="105" spans="1:15" ht="409.5">
      <c r="A105" s="10">
        <f t="shared" si="1"/>
        <v>95</v>
      </c>
      <c r="B105" s="11" t="s">
        <v>121</v>
      </c>
      <c r="C105" s="12" t="s">
        <v>26</v>
      </c>
      <c r="D105" s="27" t="s">
        <v>882</v>
      </c>
      <c r="E105" s="13" t="s">
        <v>1309</v>
      </c>
      <c r="F105" s="13" t="s">
        <v>1153</v>
      </c>
      <c r="G105" s="13" t="s">
        <v>417</v>
      </c>
      <c r="H105" s="13" t="s">
        <v>422</v>
      </c>
      <c r="I105" s="13" t="s">
        <v>423</v>
      </c>
      <c r="J105" s="12">
        <v>1</v>
      </c>
      <c r="K105" s="18">
        <v>42979</v>
      </c>
      <c r="L105" s="18">
        <v>42986</v>
      </c>
      <c r="M105" s="17">
        <v>1</v>
      </c>
      <c r="N105" s="12"/>
      <c r="O105" s="12"/>
    </row>
    <row r="106" spans="1:15" ht="409.5">
      <c r="A106" s="10">
        <f t="shared" si="1"/>
        <v>96</v>
      </c>
      <c r="B106" s="11" t="s">
        <v>122</v>
      </c>
      <c r="C106" s="12" t="s">
        <v>26</v>
      </c>
      <c r="D106" s="27" t="s">
        <v>882</v>
      </c>
      <c r="E106" s="13" t="s">
        <v>1309</v>
      </c>
      <c r="F106" s="13" t="s">
        <v>1153</v>
      </c>
      <c r="G106" s="13" t="s">
        <v>424</v>
      </c>
      <c r="H106" s="13" t="s">
        <v>425</v>
      </c>
      <c r="I106" s="13" t="s">
        <v>426</v>
      </c>
      <c r="J106" s="12">
        <v>1</v>
      </c>
      <c r="K106" s="18">
        <v>42948</v>
      </c>
      <c r="L106" s="18">
        <v>42977</v>
      </c>
      <c r="M106" s="17">
        <v>4.1428571428571432</v>
      </c>
      <c r="N106" s="12"/>
      <c r="O106" s="12"/>
    </row>
    <row r="107" spans="1:15" ht="409.5">
      <c r="A107" s="10">
        <f t="shared" si="1"/>
        <v>97</v>
      </c>
      <c r="B107" s="11" t="s">
        <v>123</v>
      </c>
      <c r="C107" s="12" t="s">
        <v>26</v>
      </c>
      <c r="D107" s="27" t="s">
        <v>882</v>
      </c>
      <c r="E107" s="13" t="s">
        <v>1309</v>
      </c>
      <c r="F107" s="13" t="s">
        <v>1153</v>
      </c>
      <c r="G107" s="13" t="s">
        <v>424</v>
      </c>
      <c r="H107" s="13" t="s">
        <v>427</v>
      </c>
      <c r="I107" s="13" t="s">
        <v>428</v>
      </c>
      <c r="J107" s="12">
        <v>3</v>
      </c>
      <c r="K107" s="18">
        <v>42979</v>
      </c>
      <c r="L107" s="18">
        <v>43220</v>
      </c>
      <c r="M107" s="17">
        <v>34.428571428571431</v>
      </c>
      <c r="N107" s="12"/>
      <c r="O107" s="12"/>
    </row>
    <row r="108" spans="1:15" ht="409.5">
      <c r="A108" s="10">
        <f t="shared" si="1"/>
        <v>98</v>
      </c>
      <c r="B108" s="11" t="s">
        <v>124</v>
      </c>
      <c r="C108" s="12" t="s">
        <v>26</v>
      </c>
      <c r="D108" s="27" t="s">
        <v>882</v>
      </c>
      <c r="E108" s="13" t="s">
        <v>1309</v>
      </c>
      <c r="F108" s="13" t="s">
        <v>1153</v>
      </c>
      <c r="G108" s="13" t="s">
        <v>424</v>
      </c>
      <c r="H108" s="13" t="s">
        <v>429</v>
      </c>
      <c r="I108" s="13" t="s">
        <v>430</v>
      </c>
      <c r="J108" s="12">
        <v>3</v>
      </c>
      <c r="K108" s="18">
        <v>43251</v>
      </c>
      <c r="L108" s="18">
        <v>43586</v>
      </c>
      <c r="M108" s="17">
        <v>47.857142857142854</v>
      </c>
      <c r="N108" s="12"/>
      <c r="O108" s="12"/>
    </row>
    <row r="109" spans="1:15" ht="409.5">
      <c r="A109" s="10">
        <f t="shared" si="1"/>
        <v>99</v>
      </c>
      <c r="B109" s="11" t="s">
        <v>125</v>
      </c>
      <c r="C109" s="12" t="s">
        <v>26</v>
      </c>
      <c r="D109" s="27" t="s">
        <v>882</v>
      </c>
      <c r="E109" s="13" t="s">
        <v>1309</v>
      </c>
      <c r="F109" s="13" t="s">
        <v>1153</v>
      </c>
      <c r="G109" s="13" t="s">
        <v>424</v>
      </c>
      <c r="H109" s="13" t="s">
        <v>431</v>
      </c>
      <c r="I109" s="13" t="s">
        <v>432</v>
      </c>
      <c r="J109" s="12">
        <v>1</v>
      </c>
      <c r="K109" s="18">
        <v>43617</v>
      </c>
      <c r="L109" s="18">
        <v>43707</v>
      </c>
      <c r="M109" s="17">
        <v>12.857142857142858</v>
      </c>
      <c r="N109" s="12"/>
      <c r="O109" s="12"/>
    </row>
    <row r="110" spans="1:15" ht="409.5">
      <c r="A110" s="10">
        <f t="shared" si="1"/>
        <v>100</v>
      </c>
      <c r="B110" s="11" t="s">
        <v>126</v>
      </c>
      <c r="C110" s="12" t="s">
        <v>26</v>
      </c>
      <c r="D110" s="27" t="s">
        <v>882</v>
      </c>
      <c r="E110" s="13" t="s">
        <v>1309</v>
      </c>
      <c r="F110" s="13" t="s">
        <v>1153</v>
      </c>
      <c r="G110" s="13" t="s">
        <v>424</v>
      </c>
      <c r="H110" s="13" t="s">
        <v>433</v>
      </c>
      <c r="I110" s="13" t="s">
        <v>434</v>
      </c>
      <c r="J110" s="12">
        <v>3</v>
      </c>
      <c r="K110" s="18">
        <v>43709</v>
      </c>
      <c r="L110" s="18">
        <v>43799</v>
      </c>
      <c r="M110" s="17">
        <v>12.857142857142858</v>
      </c>
      <c r="N110" s="12"/>
      <c r="O110" s="12"/>
    </row>
    <row r="111" spans="1:15" ht="409.5">
      <c r="A111" s="10">
        <f t="shared" si="1"/>
        <v>101</v>
      </c>
      <c r="B111" s="11" t="s">
        <v>127</v>
      </c>
      <c r="C111" s="12" t="s">
        <v>26</v>
      </c>
      <c r="D111" s="27" t="s">
        <v>882</v>
      </c>
      <c r="E111" s="13" t="s">
        <v>1309</v>
      </c>
      <c r="F111" s="13" t="s">
        <v>1153</v>
      </c>
      <c r="G111" s="13" t="s">
        <v>424</v>
      </c>
      <c r="H111" s="13" t="s">
        <v>435</v>
      </c>
      <c r="I111" s="13" t="s">
        <v>436</v>
      </c>
      <c r="J111" s="12">
        <v>3</v>
      </c>
      <c r="K111" s="18">
        <v>43800</v>
      </c>
      <c r="L111" s="18">
        <v>43829</v>
      </c>
      <c r="M111" s="17">
        <v>4.1428571428571432</v>
      </c>
      <c r="N111" s="12"/>
      <c r="O111" s="12"/>
    </row>
    <row r="112" spans="1:15" ht="409.5">
      <c r="A112" s="10">
        <f t="shared" si="1"/>
        <v>102</v>
      </c>
      <c r="B112" s="11" t="s">
        <v>128</v>
      </c>
      <c r="C112" s="12" t="s">
        <v>26</v>
      </c>
      <c r="D112" s="27" t="s">
        <v>882</v>
      </c>
      <c r="E112" s="13" t="s">
        <v>1309</v>
      </c>
      <c r="F112" s="13" t="s">
        <v>1153</v>
      </c>
      <c r="G112" s="13" t="s">
        <v>424</v>
      </c>
      <c r="H112" s="13" t="s">
        <v>437</v>
      </c>
      <c r="I112" s="13" t="s">
        <v>438</v>
      </c>
      <c r="J112" s="12">
        <v>1</v>
      </c>
      <c r="K112" s="18">
        <v>43840</v>
      </c>
      <c r="L112" s="18">
        <v>43889</v>
      </c>
      <c r="M112" s="17">
        <v>7</v>
      </c>
      <c r="N112" s="12"/>
      <c r="O112" s="12"/>
    </row>
    <row r="113" spans="1:15" ht="409.5">
      <c r="A113" s="10">
        <f t="shared" si="1"/>
        <v>103</v>
      </c>
      <c r="B113" s="11" t="s">
        <v>129</v>
      </c>
      <c r="C113" s="12" t="s">
        <v>26</v>
      </c>
      <c r="D113" s="27" t="s">
        <v>882</v>
      </c>
      <c r="E113" s="13" t="s">
        <v>1309</v>
      </c>
      <c r="F113" s="13" t="s">
        <v>1153</v>
      </c>
      <c r="G113" s="13" t="s">
        <v>424</v>
      </c>
      <c r="H113" s="13" t="s">
        <v>439</v>
      </c>
      <c r="I113" s="13" t="s">
        <v>440</v>
      </c>
      <c r="J113" s="12">
        <v>6</v>
      </c>
      <c r="K113" s="18">
        <v>43890</v>
      </c>
      <c r="L113" s="18">
        <v>44172</v>
      </c>
      <c r="M113" s="17">
        <v>40.285714285714285</v>
      </c>
      <c r="N113" s="12"/>
      <c r="O113" s="12"/>
    </row>
    <row r="114" spans="1:15" ht="409.5">
      <c r="A114" s="10">
        <f t="shared" si="1"/>
        <v>104</v>
      </c>
      <c r="B114" s="11" t="s">
        <v>130</v>
      </c>
      <c r="C114" s="12" t="s">
        <v>26</v>
      </c>
      <c r="D114" s="27" t="s">
        <v>884</v>
      </c>
      <c r="E114" s="13" t="s">
        <v>1310</v>
      </c>
      <c r="F114" s="13" t="s">
        <v>1154</v>
      </c>
      <c r="G114" s="13" t="s">
        <v>441</v>
      </c>
      <c r="H114" s="13" t="s">
        <v>442</v>
      </c>
      <c r="I114" s="13" t="s">
        <v>443</v>
      </c>
      <c r="J114" s="12">
        <v>1</v>
      </c>
      <c r="K114" s="18">
        <v>43040</v>
      </c>
      <c r="L114" s="18">
        <v>43190</v>
      </c>
      <c r="M114" s="17">
        <v>21.428571428571427</v>
      </c>
      <c r="N114" s="12"/>
      <c r="O114" s="12"/>
    </row>
    <row r="115" spans="1:15" ht="409.5">
      <c r="A115" s="10">
        <f t="shared" si="1"/>
        <v>105</v>
      </c>
      <c r="B115" s="11" t="s">
        <v>131</v>
      </c>
      <c r="C115" s="12" t="s">
        <v>26</v>
      </c>
      <c r="D115" s="27" t="s">
        <v>884</v>
      </c>
      <c r="E115" s="13" t="s">
        <v>1311</v>
      </c>
      <c r="F115" s="13" t="s">
        <v>1155</v>
      </c>
      <c r="G115" s="13" t="s">
        <v>444</v>
      </c>
      <c r="H115" s="13" t="s">
        <v>445</v>
      </c>
      <c r="I115" s="13" t="s">
        <v>446</v>
      </c>
      <c r="J115" s="12">
        <v>1</v>
      </c>
      <c r="K115" s="18">
        <v>42948</v>
      </c>
      <c r="L115" s="18">
        <v>43098</v>
      </c>
      <c r="M115" s="17">
        <v>21.428571428571427</v>
      </c>
      <c r="N115" s="12"/>
      <c r="O115" s="12"/>
    </row>
    <row r="116" spans="1:15" ht="409.5">
      <c r="A116" s="10">
        <f t="shared" si="1"/>
        <v>106</v>
      </c>
      <c r="B116" s="11" t="s">
        <v>132</v>
      </c>
      <c r="C116" s="12" t="s">
        <v>26</v>
      </c>
      <c r="D116" s="27" t="s">
        <v>884</v>
      </c>
      <c r="E116" s="13" t="s">
        <v>1311</v>
      </c>
      <c r="F116" s="13" t="s">
        <v>1155</v>
      </c>
      <c r="G116" s="13" t="s">
        <v>444</v>
      </c>
      <c r="H116" s="13" t="s">
        <v>447</v>
      </c>
      <c r="I116" s="13" t="s">
        <v>448</v>
      </c>
      <c r="J116" s="12">
        <v>100</v>
      </c>
      <c r="K116" s="18">
        <v>42948</v>
      </c>
      <c r="L116" s="18">
        <v>43159</v>
      </c>
      <c r="M116" s="17">
        <v>30.142857142857142</v>
      </c>
      <c r="N116" s="12"/>
      <c r="O116" s="12"/>
    </row>
    <row r="117" spans="1:15" ht="409.5">
      <c r="A117" s="10">
        <f t="shared" si="1"/>
        <v>107</v>
      </c>
      <c r="B117" s="11" t="s">
        <v>133</v>
      </c>
      <c r="C117" s="12" t="s">
        <v>26</v>
      </c>
      <c r="D117" s="27" t="s">
        <v>818</v>
      </c>
      <c r="E117" s="13" t="s">
        <v>1312</v>
      </c>
      <c r="F117" s="13" t="s">
        <v>1156</v>
      </c>
      <c r="G117" s="13" t="s">
        <v>449</v>
      </c>
      <c r="H117" s="13" t="s">
        <v>450</v>
      </c>
      <c r="I117" s="13" t="s">
        <v>451</v>
      </c>
      <c r="J117" s="12">
        <v>5</v>
      </c>
      <c r="K117" s="18">
        <v>42948</v>
      </c>
      <c r="L117" s="18">
        <v>43100</v>
      </c>
      <c r="M117" s="17">
        <v>21.714285714285715</v>
      </c>
      <c r="N117" s="12"/>
      <c r="O117" s="12"/>
    </row>
    <row r="118" spans="1:15" ht="409.5">
      <c r="A118" s="10">
        <f t="shared" si="1"/>
        <v>108</v>
      </c>
      <c r="B118" s="11" t="s">
        <v>134</v>
      </c>
      <c r="C118" s="12" t="s">
        <v>26</v>
      </c>
      <c r="D118" s="27" t="s">
        <v>818</v>
      </c>
      <c r="E118" s="13" t="s">
        <v>1312</v>
      </c>
      <c r="F118" s="13" t="s">
        <v>1156</v>
      </c>
      <c r="G118" s="13" t="s">
        <v>449</v>
      </c>
      <c r="H118" s="13" t="s">
        <v>452</v>
      </c>
      <c r="I118" s="13" t="s">
        <v>453</v>
      </c>
      <c r="J118" s="12">
        <v>5</v>
      </c>
      <c r="K118" s="18">
        <v>42948</v>
      </c>
      <c r="L118" s="18">
        <v>43100</v>
      </c>
      <c r="M118" s="17">
        <v>21.714285714285715</v>
      </c>
      <c r="N118" s="12"/>
      <c r="O118" s="12"/>
    </row>
    <row r="119" spans="1:15" ht="409.5">
      <c r="A119" s="10">
        <f t="shared" si="1"/>
        <v>109</v>
      </c>
      <c r="B119" s="11" t="s">
        <v>135</v>
      </c>
      <c r="C119" s="12" t="s">
        <v>26</v>
      </c>
      <c r="D119" s="27" t="s">
        <v>818</v>
      </c>
      <c r="E119" s="13" t="s">
        <v>1312</v>
      </c>
      <c r="F119" s="13" t="s">
        <v>1156</v>
      </c>
      <c r="G119" s="13" t="s">
        <v>449</v>
      </c>
      <c r="H119" s="13" t="s">
        <v>454</v>
      </c>
      <c r="I119" s="13" t="s">
        <v>455</v>
      </c>
      <c r="J119" s="12">
        <v>5</v>
      </c>
      <c r="K119" s="18">
        <v>42948</v>
      </c>
      <c r="L119" s="18">
        <v>43100</v>
      </c>
      <c r="M119" s="17">
        <v>21.714285714285715</v>
      </c>
      <c r="N119" s="12"/>
      <c r="O119" s="12"/>
    </row>
    <row r="120" spans="1:15" ht="409.5">
      <c r="A120" s="10">
        <f t="shared" si="1"/>
        <v>110</v>
      </c>
      <c r="B120" s="11" t="s">
        <v>136</v>
      </c>
      <c r="C120" s="12" t="s">
        <v>26</v>
      </c>
      <c r="D120" s="27" t="s">
        <v>818</v>
      </c>
      <c r="E120" s="13" t="s">
        <v>1312</v>
      </c>
      <c r="F120" s="13" t="s">
        <v>1156</v>
      </c>
      <c r="G120" s="13" t="s">
        <v>449</v>
      </c>
      <c r="H120" s="13" t="s">
        <v>456</v>
      </c>
      <c r="I120" s="13" t="s">
        <v>457</v>
      </c>
      <c r="J120" s="12">
        <v>2</v>
      </c>
      <c r="K120" s="18">
        <v>42948</v>
      </c>
      <c r="L120" s="18">
        <v>43100</v>
      </c>
      <c r="M120" s="17">
        <v>21.714285714285715</v>
      </c>
      <c r="N120" s="12"/>
      <c r="O120" s="12"/>
    </row>
    <row r="121" spans="1:15" ht="405">
      <c r="A121" s="10">
        <f t="shared" si="1"/>
        <v>111</v>
      </c>
      <c r="B121" s="11" t="s">
        <v>137</v>
      </c>
      <c r="C121" s="12" t="s">
        <v>26</v>
      </c>
      <c r="D121" s="27" t="s">
        <v>824</v>
      </c>
      <c r="E121" s="13" t="s">
        <v>1313</v>
      </c>
      <c r="F121" s="13" t="s">
        <v>1157</v>
      </c>
      <c r="G121" s="13" t="s">
        <v>458</v>
      </c>
      <c r="H121" s="13" t="s">
        <v>459</v>
      </c>
      <c r="I121" s="13" t="s">
        <v>460</v>
      </c>
      <c r="J121" s="12">
        <v>1</v>
      </c>
      <c r="K121" s="18">
        <v>42962</v>
      </c>
      <c r="L121" s="18">
        <v>43069</v>
      </c>
      <c r="M121" s="17">
        <v>15.285714285714286</v>
      </c>
      <c r="N121" s="12"/>
      <c r="O121" s="12"/>
    </row>
    <row r="122" spans="1:15" ht="405">
      <c r="A122" s="10">
        <f t="shared" si="1"/>
        <v>112</v>
      </c>
      <c r="B122" s="11" t="s">
        <v>138</v>
      </c>
      <c r="C122" s="12" t="s">
        <v>26</v>
      </c>
      <c r="D122" s="27" t="s">
        <v>824</v>
      </c>
      <c r="E122" s="13" t="s">
        <v>1313</v>
      </c>
      <c r="F122" s="13" t="s">
        <v>1157</v>
      </c>
      <c r="G122" s="13" t="s">
        <v>458</v>
      </c>
      <c r="H122" s="13" t="s">
        <v>461</v>
      </c>
      <c r="I122" s="13" t="s">
        <v>462</v>
      </c>
      <c r="J122" s="12">
        <v>1</v>
      </c>
      <c r="K122" s="18">
        <v>42962</v>
      </c>
      <c r="L122" s="18">
        <v>43190</v>
      </c>
      <c r="M122" s="17">
        <v>32.571428571428569</v>
      </c>
      <c r="N122" s="12"/>
      <c r="O122" s="12"/>
    </row>
    <row r="123" spans="1:15" ht="405">
      <c r="A123" s="10">
        <f t="shared" si="1"/>
        <v>113</v>
      </c>
      <c r="B123" s="11" t="s">
        <v>139</v>
      </c>
      <c r="C123" s="12" t="s">
        <v>26</v>
      </c>
      <c r="D123" s="27" t="s">
        <v>824</v>
      </c>
      <c r="E123" s="13" t="s">
        <v>1313</v>
      </c>
      <c r="F123" s="13" t="s">
        <v>1157</v>
      </c>
      <c r="G123" s="13" t="s">
        <v>458</v>
      </c>
      <c r="H123" s="13" t="s">
        <v>463</v>
      </c>
      <c r="I123" s="13" t="s">
        <v>464</v>
      </c>
      <c r="J123" s="12">
        <v>5</v>
      </c>
      <c r="K123" s="18">
        <v>42962</v>
      </c>
      <c r="L123" s="18">
        <v>43159</v>
      </c>
      <c r="M123" s="17">
        <v>28.142857142857142</v>
      </c>
      <c r="N123" s="12"/>
      <c r="O123" s="12"/>
    </row>
    <row r="124" spans="1:15" ht="409.5">
      <c r="A124" s="10">
        <f t="shared" si="1"/>
        <v>114</v>
      </c>
      <c r="B124" s="11" t="s">
        <v>140</v>
      </c>
      <c r="C124" s="12" t="s">
        <v>26</v>
      </c>
      <c r="D124" s="27" t="s">
        <v>880</v>
      </c>
      <c r="E124" s="13" t="s">
        <v>1314</v>
      </c>
      <c r="F124" s="13" t="s">
        <v>1158</v>
      </c>
      <c r="G124" s="13" t="s">
        <v>465</v>
      </c>
      <c r="H124" s="13" t="s">
        <v>466</v>
      </c>
      <c r="I124" s="13" t="s">
        <v>467</v>
      </c>
      <c r="J124" s="12">
        <v>5</v>
      </c>
      <c r="K124" s="18">
        <v>42948</v>
      </c>
      <c r="L124" s="18">
        <v>43100</v>
      </c>
      <c r="M124" s="17">
        <v>21.714285714285715</v>
      </c>
      <c r="N124" s="12"/>
      <c r="O124" s="12"/>
    </row>
    <row r="125" spans="1:15" ht="285">
      <c r="A125" s="10">
        <f t="shared" si="1"/>
        <v>115</v>
      </c>
      <c r="B125" s="11" t="s">
        <v>141</v>
      </c>
      <c r="C125" s="12" t="s">
        <v>26</v>
      </c>
      <c r="D125" s="27" t="s">
        <v>884</v>
      </c>
      <c r="E125" s="13" t="s">
        <v>1315</v>
      </c>
      <c r="F125" s="13" t="s">
        <v>1159</v>
      </c>
      <c r="G125" s="13" t="s">
        <v>468</v>
      </c>
      <c r="H125" s="13" t="s">
        <v>469</v>
      </c>
      <c r="I125" s="13" t="s">
        <v>470</v>
      </c>
      <c r="J125" s="12">
        <v>5</v>
      </c>
      <c r="K125" s="18">
        <v>42948</v>
      </c>
      <c r="L125" s="18">
        <v>43100</v>
      </c>
      <c r="M125" s="17">
        <v>21.714285714285715</v>
      </c>
      <c r="N125" s="12"/>
      <c r="O125" s="12"/>
    </row>
    <row r="126" spans="1:15" ht="409.5">
      <c r="A126" s="10">
        <f t="shared" si="1"/>
        <v>116</v>
      </c>
      <c r="B126" s="11" t="s">
        <v>142</v>
      </c>
      <c r="C126" s="12" t="s">
        <v>26</v>
      </c>
      <c r="D126" s="27" t="s">
        <v>884</v>
      </c>
      <c r="E126" s="13" t="s">
        <v>1316</v>
      </c>
      <c r="F126" s="13" t="s">
        <v>1160</v>
      </c>
      <c r="G126" s="13" t="s">
        <v>471</v>
      </c>
      <c r="H126" s="13" t="s">
        <v>472</v>
      </c>
      <c r="I126" s="13" t="s">
        <v>473</v>
      </c>
      <c r="J126" s="12">
        <v>1</v>
      </c>
      <c r="K126" s="18">
        <v>42948</v>
      </c>
      <c r="L126" s="18">
        <v>43098</v>
      </c>
      <c r="M126" s="17">
        <v>21.428571428571427</v>
      </c>
      <c r="N126" s="12"/>
      <c r="O126" s="12"/>
    </row>
    <row r="127" spans="1:15" ht="409.5">
      <c r="A127" s="10">
        <f t="shared" si="1"/>
        <v>117</v>
      </c>
      <c r="B127" s="11" t="s">
        <v>143</v>
      </c>
      <c r="C127" s="12" t="s">
        <v>26</v>
      </c>
      <c r="D127" s="27" t="s">
        <v>884</v>
      </c>
      <c r="E127" s="13" t="s">
        <v>1317</v>
      </c>
      <c r="F127" s="13" t="s">
        <v>1160</v>
      </c>
      <c r="G127" s="13" t="s">
        <v>471</v>
      </c>
      <c r="H127" s="13" t="s">
        <v>1161</v>
      </c>
      <c r="I127" s="13" t="s">
        <v>474</v>
      </c>
      <c r="J127" s="12">
        <v>1</v>
      </c>
      <c r="K127" s="18">
        <v>42948</v>
      </c>
      <c r="L127" s="18">
        <v>43098</v>
      </c>
      <c r="M127" s="17">
        <v>21.428571428571427</v>
      </c>
      <c r="N127" s="12"/>
      <c r="O127" s="12"/>
    </row>
    <row r="128" spans="1:15" ht="409.5">
      <c r="A128" s="10">
        <f t="shared" si="1"/>
        <v>118</v>
      </c>
      <c r="B128" s="11" t="s">
        <v>144</v>
      </c>
      <c r="C128" s="12" t="s">
        <v>26</v>
      </c>
      <c r="D128" s="27" t="s">
        <v>884</v>
      </c>
      <c r="E128" s="13" t="s">
        <v>1318</v>
      </c>
      <c r="F128" s="13" t="s">
        <v>1162</v>
      </c>
      <c r="G128" s="13" t="s">
        <v>475</v>
      </c>
      <c r="H128" s="13" t="s">
        <v>476</v>
      </c>
      <c r="I128" s="13" t="s">
        <v>477</v>
      </c>
      <c r="J128" s="12">
        <v>1</v>
      </c>
      <c r="K128" s="18">
        <v>42948</v>
      </c>
      <c r="L128" s="18">
        <v>43098</v>
      </c>
      <c r="M128" s="17">
        <v>21.428571428571427</v>
      </c>
      <c r="N128" s="12"/>
      <c r="O128" s="12"/>
    </row>
    <row r="129" spans="1:15" ht="409.5">
      <c r="A129" s="10">
        <f t="shared" si="1"/>
        <v>119</v>
      </c>
      <c r="B129" s="11" t="s">
        <v>145</v>
      </c>
      <c r="C129" s="12" t="s">
        <v>26</v>
      </c>
      <c r="D129" s="27" t="s">
        <v>884</v>
      </c>
      <c r="E129" s="13" t="s">
        <v>1318</v>
      </c>
      <c r="F129" s="13" t="s">
        <v>1162</v>
      </c>
      <c r="G129" s="13" t="s">
        <v>475</v>
      </c>
      <c r="H129" s="13" t="s">
        <v>478</v>
      </c>
      <c r="I129" s="13" t="s">
        <v>479</v>
      </c>
      <c r="J129" s="12">
        <v>1</v>
      </c>
      <c r="K129" s="18">
        <v>42948</v>
      </c>
      <c r="L129" s="18">
        <v>43098</v>
      </c>
      <c r="M129" s="17">
        <v>21.428571428571427</v>
      </c>
      <c r="N129" s="12"/>
      <c r="O129" s="12"/>
    </row>
    <row r="130" spans="1:15" ht="409.5">
      <c r="A130" s="10">
        <f t="shared" si="1"/>
        <v>120</v>
      </c>
      <c r="B130" s="11" t="s">
        <v>146</v>
      </c>
      <c r="C130" s="12" t="s">
        <v>26</v>
      </c>
      <c r="D130" s="27" t="s">
        <v>884</v>
      </c>
      <c r="E130" s="13" t="s">
        <v>1318</v>
      </c>
      <c r="F130" s="13" t="s">
        <v>1162</v>
      </c>
      <c r="G130" s="13" t="s">
        <v>475</v>
      </c>
      <c r="H130" s="13" t="s">
        <v>480</v>
      </c>
      <c r="I130" s="13" t="s">
        <v>481</v>
      </c>
      <c r="J130" s="12">
        <v>1</v>
      </c>
      <c r="K130" s="18">
        <v>42948</v>
      </c>
      <c r="L130" s="18">
        <v>43098</v>
      </c>
      <c r="M130" s="17">
        <v>21.428571428571427</v>
      </c>
      <c r="N130" s="12"/>
      <c r="O130" s="12"/>
    </row>
    <row r="131" spans="1:15" ht="409.5">
      <c r="A131" s="10">
        <f t="shared" si="1"/>
        <v>121</v>
      </c>
      <c r="B131" s="11" t="s">
        <v>147</v>
      </c>
      <c r="C131" s="12" t="s">
        <v>26</v>
      </c>
      <c r="D131" s="27" t="s">
        <v>884</v>
      </c>
      <c r="E131" s="13" t="s">
        <v>1318</v>
      </c>
      <c r="F131" s="13" t="s">
        <v>1162</v>
      </c>
      <c r="G131" s="13" t="s">
        <v>475</v>
      </c>
      <c r="H131" s="13" t="s">
        <v>482</v>
      </c>
      <c r="I131" s="13" t="s">
        <v>483</v>
      </c>
      <c r="J131" s="12">
        <v>1</v>
      </c>
      <c r="K131" s="18">
        <v>42948</v>
      </c>
      <c r="L131" s="18">
        <v>43098</v>
      </c>
      <c r="M131" s="17">
        <v>21.428571428571427</v>
      </c>
      <c r="N131" s="12"/>
      <c r="O131" s="12"/>
    </row>
    <row r="132" spans="1:15" ht="409.5">
      <c r="A132" s="10">
        <f t="shared" si="1"/>
        <v>122</v>
      </c>
      <c r="B132" s="11" t="s">
        <v>148</v>
      </c>
      <c r="C132" s="12" t="s">
        <v>26</v>
      </c>
      <c r="D132" s="27" t="s">
        <v>884</v>
      </c>
      <c r="E132" s="13" t="s">
        <v>1318</v>
      </c>
      <c r="F132" s="13" t="s">
        <v>1162</v>
      </c>
      <c r="G132" s="13" t="s">
        <v>475</v>
      </c>
      <c r="H132" s="13" t="s">
        <v>484</v>
      </c>
      <c r="I132" s="13" t="s">
        <v>485</v>
      </c>
      <c r="J132" s="12">
        <v>1</v>
      </c>
      <c r="K132" s="18">
        <v>42948</v>
      </c>
      <c r="L132" s="18">
        <v>43098</v>
      </c>
      <c r="M132" s="17">
        <v>21.428571428571427</v>
      </c>
      <c r="N132" s="12"/>
      <c r="O132" s="12"/>
    </row>
    <row r="133" spans="1:15" ht="409.5">
      <c r="A133" s="10">
        <f t="shared" si="1"/>
        <v>123</v>
      </c>
      <c r="B133" s="11" t="s">
        <v>149</v>
      </c>
      <c r="C133" s="12" t="s">
        <v>26</v>
      </c>
      <c r="D133" s="27" t="s">
        <v>880</v>
      </c>
      <c r="E133" s="13" t="s">
        <v>1319</v>
      </c>
      <c r="F133" s="13" t="s">
        <v>1163</v>
      </c>
      <c r="G133" s="13" t="s">
        <v>486</v>
      </c>
      <c r="H133" s="13" t="s">
        <v>487</v>
      </c>
      <c r="I133" s="13" t="s">
        <v>488</v>
      </c>
      <c r="J133" s="12">
        <v>2</v>
      </c>
      <c r="K133" s="18">
        <v>42948</v>
      </c>
      <c r="L133" s="18">
        <v>43008</v>
      </c>
      <c r="M133" s="17">
        <v>8.5714285714285712</v>
      </c>
      <c r="N133" s="12"/>
      <c r="O133" s="12"/>
    </row>
    <row r="134" spans="1:15" ht="409.5">
      <c r="A134" s="10">
        <f t="shared" si="1"/>
        <v>124</v>
      </c>
      <c r="B134" s="11" t="s">
        <v>150</v>
      </c>
      <c r="C134" s="12" t="s">
        <v>26</v>
      </c>
      <c r="D134" s="27" t="s">
        <v>880</v>
      </c>
      <c r="E134" s="13" t="s">
        <v>1319</v>
      </c>
      <c r="F134" s="13" t="s">
        <v>1163</v>
      </c>
      <c r="G134" s="13" t="s">
        <v>486</v>
      </c>
      <c r="H134" s="13" t="s">
        <v>489</v>
      </c>
      <c r="I134" s="13" t="s">
        <v>490</v>
      </c>
      <c r="J134" s="12">
        <v>1</v>
      </c>
      <c r="K134" s="18">
        <v>42948</v>
      </c>
      <c r="L134" s="18">
        <v>42977</v>
      </c>
      <c r="M134" s="17">
        <v>4.1428571428571432</v>
      </c>
      <c r="N134" s="12"/>
      <c r="O134" s="12"/>
    </row>
    <row r="135" spans="1:15" ht="409.5">
      <c r="A135" s="10">
        <f t="shared" si="1"/>
        <v>125</v>
      </c>
      <c r="B135" s="11" t="s">
        <v>151</v>
      </c>
      <c r="C135" s="12" t="s">
        <v>26</v>
      </c>
      <c r="D135" s="27" t="s">
        <v>880</v>
      </c>
      <c r="E135" s="13" t="s">
        <v>1319</v>
      </c>
      <c r="F135" s="13" t="s">
        <v>1163</v>
      </c>
      <c r="G135" s="13" t="s">
        <v>486</v>
      </c>
      <c r="H135" s="13" t="s">
        <v>896</v>
      </c>
      <c r="I135" s="13" t="s">
        <v>491</v>
      </c>
      <c r="J135" s="12">
        <v>1</v>
      </c>
      <c r="K135" s="18">
        <v>42948</v>
      </c>
      <c r="L135" s="18">
        <v>43038</v>
      </c>
      <c r="M135" s="17">
        <v>12.857142857142858</v>
      </c>
      <c r="N135" s="12"/>
      <c r="O135" s="12"/>
    </row>
    <row r="136" spans="1:15" ht="409.5">
      <c r="A136" s="10">
        <f t="shared" si="1"/>
        <v>126</v>
      </c>
      <c r="B136" s="11" t="s">
        <v>152</v>
      </c>
      <c r="C136" s="12" t="s">
        <v>26</v>
      </c>
      <c r="D136" s="27" t="s">
        <v>880</v>
      </c>
      <c r="E136" s="13" t="s">
        <v>1319</v>
      </c>
      <c r="F136" s="13" t="s">
        <v>1163</v>
      </c>
      <c r="G136" s="13" t="s">
        <v>486</v>
      </c>
      <c r="H136" s="13" t="s">
        <v>492</v>
      </c>
      <c r="I136" s="13" t="s">
        <v>493</v>
      </c>
      <c r="J136" s="12">
        <v>1</v>
      </c>
      <c r="K136" s="18">
        <v>42948</v>
      </c>
      <c r="L136" s="18">
        <v>43038</v>
      </c>
      <c r="M136" s="17">
        <v>12.857142857142858</v>
      </c>
      <c r="N136" s="12"/>
      <c r="O136" s="12"/>
    </row>
    <row r="137" spans="1:15" ht="409.5">
      <c r="A137" s="10">
        <f t="shared" si="1"/>
        <v>127</v>
      </c>
      <c r="B137" s="11" t="s">
        <v>153</v>
      </c>
      <c r="C137" s="12" t="s">
        <v>26</v>
      </c>
      <c r="D137" s="27" t="s">
        <v>880</v>
      </c>
      <c r="E137" s="13" t="s">
        <v>1320</v>
      </c>
      <c r="F137" s="13" t="s">
        <v>1164</v>
      </c>
      <c r="G137" s="13" t="s">
        <v>486</v>
      </c>
      <c r="H137" s="13" t="s">
        <v>487</v>
      </c>
      <c r="I137" s="13" t="s">
        <v>488</v>
      </c>
      <c r="J137" s="12">
        <v>2</v>
      </c>
      <c r="K137" s="18">
        <v>42948</v>
      </c>
      <c r="L137" s="18">
        <v>43008</v>
      </c>
      <c r="M137" s="17">
        <v>8.5714285714285712</v>
      </c>
      <c r="N137" s="12"/>
      <c r="O137" s="12"/>
    </row>
    <row r="138" spans="1:15" ht="409.5">
      <c r="A138" s="10">
        <f t="shared" si="1"/>
        <v>128</v>
      </c>
      <c r="B138" s="11" t="s">
        <v>154</v>
      </c>
      <c r="C138" s="12" t="s">
        <v>26</v>
      </c>
      <c r="D138" s="27" t="s">
        <v>880</v>
      </c>
      <c r="E138" s="13" t="s">
        <v>1320</v>
      </c>
      <c r="F138" s="13" t="s">
        <v>1164</v>
      </c>
      <c r="G138" s="13" t="s">
        <v>486</v>
      </c>
      <c r="H138" s="13" t="s">
        <v>489</v>
      </c>
      <c r="I138" s="13" t="s">
        <v>490</v>
      </c>
      <c r="J138" s="12">
        <v>1</v>
      </c>
      <c r="K138" s="18">
        <v>42948</v>
      </c>
      <c r="L138" s="18">
        <v>42977</v>
      </c>
      <c r="M138" s="17">
        <v>4.1428571428571432</v>
      </c>
      <c r="N138" s="12"/>
      <c r="O138" s="12"/>
    </row>
    <row r="139" spans="1:15" ht="409.5">
      <c r="A139" s="10">
        <f t="shared" si="1"/>
        <v>129</v>
      </c>
      <c r="B139" s="11" t="s">
        <v>155</v>
      </c>
      <c r="C139" s="12" t="s">
        <v>26</v>
      </c>
      <c r="D139" s="27" t="s">
        <v>880</v>
      </c>
      <c r="E139" s="13" t="s">
        <v>1320</v>
      </c>
      <c r="F139" s="13" t="s">
        <v>1164</v>
      </c>
      <c r="G139" s="13" t="s">
        <v>486</v>
      </c>
      <c r="H139" s="13" t="s">
        <v>896</v>
      </c>
      <c r="I139" s="13" t="s">
        <v>491</v>
      </c>
      <c r="J139" s="12">
        <v>1</v>
      </c>
      <c r="K139" s="18">
        <v>42948</v>
      </c>
      <c r="L139" s="18">
        <v>43038</v>
      </c>
      <c r="M139" s="17">
        <v>12.857142857142858</v>
      </c>
      <c r="N139" s="12"/>
      <c r="O139" s="12"/>
    </row>
    <row r="140" spans="1:15" ht="409.5">
      <c r="A140" s="10">
        <f t="shared" si="1"/>
        <v>130</v>
      </c>
      <c r="B140" s="11" t="s">
        <v>156</v>
      </c>
      <c r="C140" s="12" t="s">
        <v>26</v>
      </c>
      <c r="D140" s="27" t="s">
        <v>880</v>
      </c>
      <c r="E140" s="13" t="s">
        <v>1320</v>
      </c>
      <c r="F140" s="13" t="s">
        <v>1164</v>
      </c>
      <c r="G140" s="13" t="s">
        <v>486</v>
      </c>
      <c r="H140" s="13" t="s">
        <v>492</v>
      </c>
      <c r="I140" s="13" t="s">
        <v>493</v>
      </c>
      <c r="J140" s="12">
        <v>1</v>
      </c>
      <c r="K140" s="18">
        <v>42948</v>
      </c>
      <c r="L140" s="18">
        <v>43038</v>
      </c>
      <c r="M140" s="17">
        <v>12.857142857142858</v>
      </c>
      <c r="N140" s="12"/>
      <c r="O140" s="12"/>
    </row>
    <row r="141" spans="1:15" ht="390">
      <c r="A141" s="10">
        <f t="shared" ref="A141:A204" si="2">+A140+1</f>
        <v>131</v>
      </c>
      <c r="B141" s="11" t="s">
        <v>157</v>
      </c>
      <c r="C141" s="12" t="s">
        <v>26</v>
      </c>
      <c r="D141" s="27" t="s">
        <v>880</v>
      </c>
      <c r="E141" s="13" t="s">
        <v>1321</v>
      </c>
      <c r="F141" s="13" t="s">
        <v>1165</v>
      </c>
      <c r="G141" s="13" t="s">
        <v>494</v>
      </c>
      <c r="H141" s="13" t="s">
        <v>495</v>
      </c>
      <c r="I141" s="13" t="s">
        <v>496</v>
      </c>
      <c r="J141" s="12">
        <v>1</v>
      </c>
      <c r="K141" s="18">
        <v>42940</v>
      </c>
      <c r="L141" s="18">
        <v>42962</v>
      </c>
      <c r="M141" s="17">
        <v>3.1428571428571428</v>
      </c>
      <c r="N141" s="12"/>
      <c r="O141" s="12"/>
    </row>
    <row r="142" spans="1:15" ht="390">
      <c r="A142" s="10">
        <f t="shared" si="2"/>
        <v>132</v>
      </c>
      <c r="B142" s="11" t="s">
        <v>158</v>
      </c>
      <c r="C142" s="12" t="s">
        <v>26</v>
      </c>
      <c r="D142" s="27" t="s">
        <v>880</v>
      </c>
      <c r="E142" s="13" t="s">
        <v>1321</v>
      </c>
      <c r="F142" s="13" t="s">
        <v>1165</v>
      </c>
      <c r="G142" s="13" t="s">
        <v>494</v>
      </c>
      <c r="H142" s="13" t="s">
        <v>497</v>
      </c>
      <c r="I142" s="13" t="s">
        <v>496</v>
      </c>
      <c r="J142" s="12">
        <v>1</v>
      </c>
      <c r="K142" s="18">
        <v>42963</v>
      </c>
      <c r="L142" s="18">
        <v>42977</v>
      </c>
      <c r="M142" s="17">
        <v>2</v>
      </c>
      <c r="N142" s="12"/>
      <c r="O142" s="12"/>
    </row>
    <row r="143" spans="1:15" ht="390">
      <c r="A143" s="10">
        <f t="shared" si="2"/>
        <v>133</v>
      </c>
      <c r="B143" s="11" t="s">
        <v>159</v>
      </c>
      <c r="C143" s="12" t="s">
        <v>26</v>
      </c>
      <c r="D143" s="27" t="s">
        <v>880</v>
      </c>
      <c r="E143" s="13" t="s">
        <v>1321</v>
      </c>
      <c r="F143" s="13" t="s">
        <v>1165</v>
      </c>
      <c r="G143" s="13" t="s">
        <v>494</v>
      </c>
      <c r="H143" s="13" t="s">
        <v>498</v>
      </c>
      <c r="I143" s="13" t="s">
        <v>496</v>
      </c>
      <c r="J143" s="12">
        <v>1</v>
      </c>
      <c r="K143" s="18">
        <v>42978</v>
      </c>
      <c r="L143" s="18">
        <v>43084</v>
      </c>
      <c r="M143" s="17">
        <v>15.142857142857142</v>
      </c>
      <c r="N143" s="12"/>
      <c r="O143" s="12"/>
    </row>
    <row r="144" spans="1:15" ht="390">
      <c r="A144" s="10">
        <f t="shared" si="2"/>
        <v>134</v>
      </c>
      <c r="B144" s="11" t="s">
        <v>160</v>
      </c>
      <c r="C144" s="12" t="s">
        <v>26</v>
      </c>
      <c r="D144" s="27" t="s">
        <v>880</v>
      </c>
      <c r="E144" s="13" t="s">
        <v>1321</v>
      </c>
      <c r="F144" s="13" t="s">
        <v>1165</v>
      </c>
      <c r="G144" s="13" t="s">
        <v>494</v>
      </c>
      <c r="H144" s="13" t="s">
        <v>499</v>
      </c>
      <c r="I144" s="13" t="s">
        <v>500</v>
      </c>
      <c r="J144" s="12">
        <v>1</v>
      </c>
      <c r="K144" s="18">
        <v>42940</v>
      </c>
      <c r="L144" s="18">
        <v>43084</v>
      </c>
      <c r="M144" s="17">
        <v>20.571428571428573</v>
      </c>
      <c r="N144" s="12"/>
      <c r="O144" s="12"/>
    </row>
    <row r="145" spans="1:15" ht="390">
      <c r="A145" s="10">
        <f t="shared" si="2"/>
        <v>135</v>
      </c>
      <c r="B145" s="11" t="s">
        <v>161</v>
      </c>
      <c r="C145" s="12" t="s">
        <v>26</v>
      </c>
      <c r="D145" s="27" t="s">
        <v>880</v>
      </c>
      <c r="E145" s="13" t="s">
        <v>1321</v>
      </c>
      <c r="F145" s="13" t="s">
        <v>1165</v>
      </c>
      <c r="G145" s="13" t="s">
        <v>501</v>
      </c>
      <c r="H145" s="13" t="s">
        <v>502</v>
      </c>
      <c r="I145" s="13" t="s">
        <v>470</v>
      </c>
      <c r="J145" s="12">
        <v>1</v>
      </c>
      <c r="K145" s="18">
        <v>42943</v>
      </c>
      <c r="L145" s="18">
        <v>43099</v>
      </c>
      <c r="M145" s="17">
        <v>22.285714285714285</v>
      </c>
      <c r="N145" s="12"/>
      <c r="O145" s="12"/>
    </row>
    <row r="146" spans="1:15" ht="390">
      <c r="A146" s="10">
        <f t="shared" si="2"/>
        <v>136</v>
      </c>
      <c r="B146" s="11" t="s">
        <v>162</v>
      </c>
      <c r="C146" s="12" t="s">
        <v>26</v>
      </c>
      <c r="D146" s="27" t="s">
        <v>880</v>
      </c>
      <c r="E146" s="13" t="s">
        <v>1321</v>
      </c>
      <c r="F146" s="13" t="s">
        <v>1165</v>
      </c>
      <c r="G146" s="13" t="s">
        <v>501</v>
      </c>
      <c r="H146" s="13" t="s">
        <v>503</v>
      </c>
      <c r="I146" s="13" t="s">
        <v>470</v>
      </c>
      <c r="J146" s="12">
        <v>1</v>
      </c>
      <c r="K146" s="18">
        <v>43101</v>
      </c>
      <c r="L146" s="18">
        <v>43131</v>
      </c>
      <c r="M146" s="17">
        <v>4.2857142857142856</v>
      </c>
      <c r="N146" s="12"/>
      <c r="O146" s="12"/>
    </row>
    <row r="147" spans="1:15" ht="390">
      <c r="A147" s="10">
        <f t="shared" si="2"/>
        <v>137</v>
      </c>
      <c r="B147" s="11" t="s">
        <v>163</v>
      </c>
      <c r="C147" s="12" t="s">
        <v>26</v>
      </c>
      <c r="D147" s="27" t="s">
        <v>880</v>
      </c>
      <c r="E147" s="13" t="s">
        <v>1321</v>
      </c>
      <c r="F147" s="13" t="s">
        <v>1165</v>
      </c>
      <c r="G147" s="13" t="s">
        <v>501</v>
      </c>
      <c r="H147" s="13" t="s">
        <v>504</v>
      </c>
      <c r="I147" s="13" t="s">
        <v>470</v>
      </c>
      <c r="J147" s="12">
        <v>1</v>
      </c>
      <c r="K147" s="18">
        <v>43132</v>
      </c>
      <c r="L147" s="18">
        <v>43159</v>
      </c>
      <c r="M147" s="17">
        <v>3.8571428571428572</v>
      </c>
      <c r="N147" s="12"/>
      <c r="O147" s="12"/>
    </row>
    <row r="148" spans="1:15" ht="409.5">
      <c r="A148" s="10">
        <f t="shared" si="2"/>
        <v>138</v>
      </c>
      <c r="B148" s="11" t="s">
        <v>164</v>
      </c>
      <c r="C148" s="12" t="s">
        <v>26</v>
      </c>
      <c r="D148" s="27" t="s">
        <v>880</v>
      </c>
      <c r="E148" s="13" t="s">
        <v>1322</v>
      </c>
      <c r="F148" s="13" t="s">
        <v>1166</v>
      </c>
      <c r="G148" s="13" t="s">
        <v>895</v>
      </c>
      <c r="H148" s="13" t="s">
        <v>505</v>
      </c>
      <c r="I148" s="13" t="s">
        <v>506</v>
      </c>
      <c r="J148" s="12">
        <v>1</v>
      </c>
      <c r="K148" s="18">
        <v>42948</v>
      </c>
      <c r="L148" s="18">
        <v>42977</v>
      </c>
      <c r="M148" s="17">
        <v>4.1428571428571432</v>
      </c>
      <c r="N148" s="12"/>
      <c r="O148" s="12"/>
    </row>
    <row r="149" spans="1:15" ht="409.5">
      <c r="A149" s="10">
        <f t="shared" si="2"/>
        <v>139</v>
      </c>
      <c r="B149" s="11" t="s">
        <v>165</v>
      </c>
      <c r="C149" s="12" t="s">
        <v>26</v>
      </c>
      <c r="D149" s="27" t="s">
        <v>880</v>
      </c>
      <c r="E149" s="13" t="s">
        <v>1322</v>
      </c>
      <c r="F149" s="13" t="s">
        <v>1166</v>
      </c>
      <c r="G149" s="13" t="s">
        <v>895</v>
      </c>
      <c r="H149" s="13" t="s">
        <v>507</v>
      </c>
      <c r="I149" s="13" t="s">
        <v>506</v>
      </c>
      <c r="J149" s="12">
        <v>1</v>
      </c>
      <c r="K149" s="18">
        <v>42948</v>
      </c>
      <c r="L149" s="18">
        <v>42977</v>
      </c>
      <c r="M149" s="17">
        <v>4.1428571428571432</v>
      </c>
      <c r="N149" s="12"/>
      <c r="O149" s="12"/>
    </row>
    <row r="150" spans="1:15" ht="409.5">
      <c r="A150" s="10">
        <f t="shared" si="2"/>
        <v>140</v>
      </c>
      <c r="B150" s="11" t="s">
        <v>166</v>
      </c>
      <c r="C150" s="12" t="s">
        <v>26</v>
      </c>
      <c r="D150" s="27" t="s">
        <v>880</v>
      </c>
      <c r="E150" s="13" t="s">
        <v>1322</v>
      </c>
      <c r="F150" s="13" t="s">
        <v>1166</v>
      </c>
      <c r="G150" s="13" t="s">
        <v>895</v>
      </c>
      <c r="H150" s="13" t="s">
        <v>897</v>
      </c>
      <c r="I150" s="13" t="s">
        <v>508</v>
      </c>
      <c r="J150" s="12">
        <v>1</v>
      </c>
      <c r="K150" s="18">
        <v>42948</v>
      </c>
      <c r="L150" s="18">
        <v>43100</v>
      </c>
      <c r="M150" s="17">
        <v>21.714285714285715</v>
      </c>
      <c r="N150" s="12"/>
      <c r="O150" s="12"/>
    </row>
    <row r="151" spans="1:15" ht="409.5">
      <c r="A151" s="10">
        <f t="shared" si="2"/>
        <v>141</v>
      </c>
      <c r="B151" s="11" t="s">
        <v>167</v>
      </c>
      <c r="C151" s="12" t="s">
        <v>26</v>
      </c>
      <c r="D151" s="27" t="s">
        <v>880</v>
      </c>
      <c r="E151" s="13" t="s">
        <v>1322</v>
      </c>
      <c r="F151" s="13" t="s">
        <v>1166</v>
      </c>
      <c r="G151" s="13" t="s">
        <v>895</v>
      </c>
      <c r="H151" s="13" t="s">
        <v>509</v>
      </c>
      <c r="I151" s="13" t="s">
        <v>510</v>
      </c>
      <c r="J151" s="12">
        <v>3</v>
      </c>
      <c r="K151" s="18">
        <v>43101</v>
      </c>
      <c r="L151" s="18">
        <v>43190</v>
      </c>
      <c r="M151" s="17">
        <v>12.714285714285714</v>
      </c>
      <c r="N151" s="12"/>
      <c r="O151" s="12"/>
    </row>
    <row r="152" spans="1:15" ht="409.5">
      <c r="A152" s="10">
        <f t="shared" si="2"/>
        <v>142</v>
      </c>
      <c r="B152" s="11" t="s">
        <v>168</v>
      </c>
      <c r="C152" s="12" t="s">
        <v>26</v>
      </c>
      <c r="D152" s="27" t="s">
        <v>885</v>
      </c>
      <c r="E152" s="13" t="s">
        <v>1323</v>
      </c>
      <c r="F152" s="13" t="s">
        <v>1167</v>
      </c>
      <c r="G152" s="13" t="s">
        <v>895</v>
      </c>
      <c r="H152" s="13" t="s">
        <v>505</v>
      </c>
      <c r="I152" s="13" t="s">
        <v>506</v>
      </c>
      <c r="J152" s="12">
        <v>1</v>
      </c>
      <c r="K152" s="18">
        <v>42948</v>
      </c>
      <c r="L152" s="18">
        <v>42977</v>
      </c>
      <c r="M152" s="17">
        <v>4.1428571428571432</v>
      </c>
      <c r="N152" s="12"/>
      <c r="O152" s="12"/>
    </row>
    <row r="153" spans="1:15" ht="409.5">
      <c r="A153" s="10">
        <f t="shared" si="2"/>
        <v>143</v>
      </c>
      <c r="B153" s="11" t="s">
        <v>169</v>
      </c>
      <c r="C153" s="12" t="s">
        <v>26</v>
      </c>
      <c r="D153" s="27" t="s">
        <v>885</v>
      </c>
      <c r="E153" s="13" t="s">
        <v>1323</v>
      </c>
      <c r="F153" s="13" t="s">
        <v>1167</v>
      </c>
      <c r="G153" s="13" t="s">
        <v>895</v>
      </c>
      <c r="H153" s="13" t="s">
        <v>507</v>
      </c>
      <c r="I153" s="13" t="s">
        <v>506</v>
      </c>
      <c r="J153" s="12">
        <v>1</v>
      </c>
      <c r="K153" s="18">
        <v>42948</v>
      </c>
      <c r="L153" s="18">
        <v>42977</v>
      </c>
      <c r="M153" s="17">
        <v>4.1428571428571432</v>
      </c>
      <c r="N153" s="12"/>
      <c r="O153" s="12"/>
    </row>
    <row r="154" spans="1:15" ht="409.5">
      <c r="A154" s="10">
        <f t="shared" si="2"/>
        <v>144</v>
      </c>
      <c r="B154" s="11" t="s">
        <v>170</v>
      </c>
      <c r="C154" s="12" t="s">
        <v>26</v>
      </c>
      <c r="D154" s="27" t="s">
        <v>885</v>
      </c>
      <c r="E154" s="13" t="s">
        <v>1323</v>
      </c>
      <c r="F154" s="13" t="s">
        <v>1167</v>
      </c>
      <c r="G154" s="13" t="s">
        <v>895</v>
      </c>
      <c r="H154" s="13" t="s">
        <v>897</v>
      </c>
      <c r="I154" s="13" t="s">
        <v>508</v>
      </c>
      <c r="J154" s="12">
        <v>1</v>
      </c>
      <c r="K154" s="18">
        <v>42948</v>
      </c>
      <c r="L154" s="18">
        <v>43100</v>
      </c>
      <c r="M154" s="17">
        <v>21.714285714285715</v>
      </c>
      <c r="N154" s="12"/>
      <c r="O154" s="12"/>
    </row>
    <row r="155" spans="1:15" ht="409.5">
      <c r="A155" s="10">
        <f t="shared" si="2"/>
        <v>145</v>
      </c>
      <c r="B155" s="11" t="s">
        <v>171</v>
      </c>
      <c r="C155" s="12" t="s">
        <v>26</v>
      </c>
      <c r="D155" s="27" t="s">
        <v>885</v>
      </c>
      <c r="E155" s="13" t="s">
        <v>1323</v>
      </c>
      <c r="F155" s="13" t="s">
        <v>1167</v>
      </c>
      <c r="G155" s="13" t="s">
        <v>895</v>
      </c>
      <c r="H155" s="13" t="s">
        <v>509</v>
      </c>
      <c r="I155" s="13" t="s">
        <v>510</v>
      </c>
      <c r="J155" s="12">
        <v>3</v>
      </c>
      <c r="K155" s="18">
        <v>43101</v>
      </c>
      <c r="L155" s="18">
        <v>43190</v>
      </c>
      <c r="M155" s="17">
        <v>12.714285714285714</v>
      </c>
      <c r="N155" s="12"/>
      <c r="O155" s="12"/>
    </row>
    <row r="156" spans="1:15" ht="409.5">
      <c r="A156" s="10">
        <f t="shared" si="2"/>
        <v>146</v>
      </c>
      <c r="B156" s="11" t="s">
        <v>172</v>
      </c>
      <c r="C156" s="12" t="s">
        <v>26</v>
      </c>
      <c r="D156" s="27" t="s">
        <v>885</v>
      </c>
      <c r="E156" s="13" t="s">
        <v>1324</v>
      </c>
      <c r="F156" s="13" t="s">
        <v>1168</v>
      </c>
      <c r="G156" s="13" t="s">
        <v>895</v>
      </c>
      <c r="H156" s="13" t="s">
        <v>505</v>
      </c>
      <c r="I156" s="13" t="s">
        <v>506</v>
      </c>
      <c r="J156" s="12">
        <v>1</v>
      </c>
      <c r="K156" s="18">
        <v>42948</v>
      </c>
      <c r="L156" s="18">
        <v>42977</v>
      </c>
      <c r="M156" s="17">
        <v>4.1428571428571432</v>
      </c>
      <c r="N156" s="12"/>
      <c r="O156" s="12"/>
    </row>
    <row r="157" spans="1:15" ht="409.5">
      <c r="A157" s="10">
        <f t="shared" si="2"/>
        <v>147</v>
      </c>
      <c r="B157" s="11" t="s">
        <v>173</v>
      </c>
      <c r="C157" s="12" t="s">
        <v>26</v>
      </c>
      <c r="D157" s="27" t="s">
        <v>885</v>
      </c>
      <c r="E157" s="13" t="s">
        <v>1324</v>
      </c>
      <c r="F157" s="13" t="s">
        <v>1168</v>
      </c>
      <c r="G157" s="13" t="s">
        <v>895</v>
      </c>
      <c r="H157" s="13" t="s">
        <v>507</v>
      </c>
      <c r="I157" s="13" t="s">
        <v>506</v>
      </c>
      <c r="J157" s="12">
        <v>1</v>
      </c>
      <c r="K157" s="18">
        <v>42948</v>
      </c>
      <c r="L157" s="18">
        <v>42977</v>
      </c>
      <c r="M157" s="17">
        <v>4.1428571428571432</v>
      </c>
      <c r="N157" s="12"/>
      <c r="O157" s="12"/>
    </row>
    <row r="158" spans="1:15" ht="409.5">
      <c r="A158" s="10">
        <f t="shared" si="2"/>
        <v>148</v>
      </c>
      <c r="B158" s="11" t="s">
        <v>174</v>
      </c>
      <c r="C158" s="12" t="s">
        <v>26</v>
      </c>
      <c r="D158" s="27" t="s">
        <v>885</v>
      </c>
      <c r="E158" s="13" t="s">
        <v>1324</v>
      </c>
      <c r="F158" s="13" t="s">
        <v>1168</v>
      </c>
      <c r="G158" s="13" t="s">
        <v>895</v>
      </c>
      <c r="H158" s="13" t="s">
        <v>897</v>
      </c>
      <c r="I158" s="13" t="s">
        <v>508</v>
      </c>
      <c r="J158" s="12">
        <v>1</v>
      </c>
      <c r="K158" s="18">
        <v>42948</v>
      </c>
      <c r="L158" s="18">
        <v>43100</v>
      </c>
      <c r="M158" s="17">
        <v>21.714285714285715</v>
      </c>
      <c r="N158" s="12"/>
      <c r="O158" s="12"/>
    </row>
    <row r="159" spans="1:15" ht="409.5">
      <c r="A159" s="10">
        <f t="shared" si="2"/>
        <v>149</v>
      </c>
      <c r="B159" s="11" t="s">
        <v>175</v>
      </c>
      <c r="C159" s="12" t="s">
        <v>26</v>
      </c>
      <c r="D159" s="27" t="s">
        <v>885</v>
      </c>
      <c r="E159" s="13" t="s">
        <v>1324</v>
      </c>
      <c r="F159" s="13" t="s">
        <v>1168</v>
      </c>
      <c r="G159" s="13" t="s">
        <v>895</v>
      </c>
      <c r="H159" s="13" t="s">
        <v>509</v>
      </c>
      <c r="I159" s="13" t="s">
        <v>510</v>
      </c>
      <c r="J159" s="12">
        <v>3</v>
      </c>
      <c r="K159" s="18">
        <v>43101</v>
      </c>
      <c r="L159" s="18">
        <v>43190</v>
      </c>
      <c r="M159" s="17">
        <v>12.714285714285714</v>
      </c>
      <c r="N159" s="12"/>
      <c r="O159" s="12"/>
    </row>
    <row r="160" spans="1:15" ht="270">
      <c r="A160" s="10">
        <f t="shared" si="2"/>
        <v>150</v>
      </c>
      <c r="B160" s="11" t="s">
        <v>176</v>
      </c>
      <c r="C160" s="12" t="s">
        <v>26</v>
      </c>
      <c r="D160" s="27" t="s">
        <v>886</v>
      </c>
      <c r="E160" s="13" t="s">
        <v>1325</v>
      </c>
      <c r="F160" s="13" t="s">
        <v>1169</v>
      </c>
      <c r="G160" s="13" t="s">
        <v>511</v>
      </c>
      <c r="H160" s="13" t="s">
        <v>512</v>
      </c>
      <c r="I160" s="13" t="s">
        <v>513</v>
      </c>
      <c r="J160" s="12">
        <v>1</v>
      </c>
      <c r="K160" s="18">
        <v>42979</v>
      </c>
      <c r="L160" s="18">
        <v>43251</v>
      </c>
      <c r="M160" s="17">
        <v>38.857142857142854</v>
      </c>
      <c r="N160" s="12"/>
      <c r="O160" s="12"/>
    </row>
    <row r="161" spans="1:15" ht="270">
      <c r="A161" s="10">
        <f t="shared" si="2"/>
        <v>151</v>
      </c>
      <c r="B161" s="11" t="s">
        <v>177</v>
      </c>
      <c r="C161" s="12" t="s">
        <v>26</v>
      </c>
      <c r="D161" s="27" t="s">
        <v>886</v>
      </c>
      <c r="E161" s="13" t="s">
        <v>1325</v>
      </c>
      <c r="F161" s="13" t="s">
        <v>1169</v>
      </c>
      <c r="G161" s="13" t="s">
        <v>514</v>
      </c>
      <c r="H161" s="13" t="s">
        <v>515</v>
      </c>
      <c r="I161" s="13" t="s">
        <v>516</v>
      </c>
      <c r="J161" s="12">
        <v>1</v>
      </c>
      <c r="K161" s="18">
        <v>42948</v>
      </c>
      <c r="L161" s="18">
        <v>43039</v>
      </c>
      <c r="M161" s="17">
        <v>13</v>
      </c>
      <c r="N161" s="12"/>
      <c r="O161" s="12"/>
    </row>
    <row r="162" spans="1:15" ht="409.5">
      <c r="A162" s="10">
        <f t="shared" si="2"/>
        <v>152</v>
      </c>
      <c r="B162" s="11" t="s">
        <v>178</v>
      </c>
      <c r="C162" s="12" t="s">
        <v>26</v>
      </c>
      <c r="D162" s="27" t="s">
        <v>887</v>
      </c>
      <c r="E162" s="13" t="s">
        <v>1326</v>
      </c>
      <c r="F162" s="13" t="s">
        <v>1170</v>
      </c>
      <c r="G162" s="13" t="s">
        <v>517</v>
      </c>
      <c r="H162" s="13" t="s">
        <v>518</v>
      </c>
      <c r="I162" s="13" t="s">
        <v>519</v>
      </c>
      <c r="J162" s="12">
        <v>1</v>
      </c>
      <c r="K162" s="18">
        <v>42948</v>
      </c>
      <c r="L162" s="18">
        <v>43100</v>
      </c>
      <c r="M162" s="17">
        <v>21.714285714285715</v>
      </c>
      <c r="N162" s="12"/>
      <c r="O162" s="12"/>
    </row>
    <row r="163" spans="1:15" ht="315">
      <c r="A163" s="10">
        <f t="shared" si="2"/>
        <v>153</v>
      </c>
      <c r="B163" s="11" t="s">
        <v>179</v>
      </c>
      <c r="C163" s="12" t="s">
        <v>26</v>
      </c>
      <c r="D163" s="27" t="s">
        <v>881</v>
      </c>
      <c r="E163" s="13" t="s">
        <v>1327</v>
      </c>
      <c r="F163" s="13" t="s">
        <v>1171</v>
      </c>
      <c r="G163" s="13" t="s">
        <v>520</v>
      </c>
      <c r="H163" s="13" t="s">
        <v>521</v>
      </c>
      <c r="I163" s="13" t="s">
        <v>522</v>
      </c>
      <c r="J163" s="19">
        <v>12</v>
      </c>
      <c r="K163" s="18">
        <v>42917</v>
      </c>
      <c r="L163" s="18">
        <v>43100</v>
      </c>
      <c r="M163" s="17">
        <v>26.142857142857142</v>
      </c>
      <c r="N163" s="12"/>
      <c r="O163" s="12"/>
    </row>
    <row r="164" spans="1:15" ht="315">
      <c r="A164" s="10">
        <f t="shared" si="2"/>
        <v>154</v>
      </c>
      <c r="B164" s="11" t="s">
        <v>180</v>
      </c>
      <c r="C164" s="12" t="s">
        <v>26</v>
      </c>
      <c r="D164" s="27" t="s">
        <v>881</v>
      </c>
      <c r="E164" s="13" t="s">
        <v>1328</v>
      </c>
      <c r="F164" s="13" t="s">
        <v>1172</v>
      </c>
      <c r="G164" s="13" t="s">
        <v>523</v>
      </c>
      <c r="H164" s="13" t="s">
        <v>524</v>
      </c>
      <c r="I164" s="13" t="s">
        <v>525</v>
      </c>
      <c r="J164" s="19">
        <v>12</v>
      </c>
      <c r="K164" s="18">
        <v>42917</v>
      </c>
      <c r="L164" s="18">
        <v>43100</v>
      </c>
      <c r="M164" s="17">
        <v>26.142857142857142</v>
      </c>
      <c r="N164" s="12"/>
      <c r="O164" s="12"/>
    </row>
    <row r="165" spans="1:15" ht="150">
      <c r="A165" s="10">
        <f t="shared" si="2"/>
        <v>155</v>
      </c>
      <c r="B165" s="11" t="s">
        <v>181</v>
      </c>
      <c r="C165" s="12" t="s">
        <v>26</v>
      </c>
      <c r="D165" s="27" t="s">
        <v>881</v>
      </c>
      <c r="E165" s="13" t="s">
        <v>1329</v>
      </c>
      <c r="F165" s="13" t="s">
        <v>1173</v>
      </c>
      <c r="G165" s="13" t="s">
        <v>526</v>
      </c>
      <c r="H165" s="13" t="s">
        <v>527</v>
      </c>
      <c r="I165" s="13" t="s">
        <v>528</v>
      </c>
      <c r="J165" s="19">
        <v>12</v>
      </c>
      <c r="K165" s="18">
        <v>42917</v>
      </c>
      <c r="L165" s="18">
        <v>43100</v>
      </c>
      <c r="M165" s="17">
        <v>26.142857142857142</v>
      </c>
      <c r="N165" s="12"/>
      <c r="O165" s="12"/>
    </row>
    <row r="166" spans="1:15" ht="270">
      <c r="A166" s="10">
        <f t="shared" si="2"/>
        <v>156</v>
      </c>
      <c r="B166" s="11" t="s">
        <v>182</v>
      </c>
      <c r="C166" s="12" t="s">
        <v>26</v>
      </c>
      <c r="D166" s="27" t="s">
        <v>881</v>
      </c>
      <c r="E166" s="13" t="s">
        <v>1330</v>
      </c>
      <c r="F166" s="13" t="s">
        <v>1174</v>
      </c>
      <c r="G166" s="13" t="s">
        <v>529</v>
      </c>
      <c r="H166" s="13" t="s">
        <v>530</v>
      </c>
      <c r="I166" s="13" t="s">
        <v>531</v>
      </c>
      <c r="J166" s="19">
        <v>1</v>
      </c>
      <c r="K166" s="18">
        <v>42917</v>
      </c>
      <c r="L166" s="18">
        <v>43100</v>
      </c>
      <c r="M166" s="17">
        <v>26.142857142857142</v>
      </c>
      <c r="N166" s="12"/>
      <c r="O166" s="12"/>
    </row>
    <row r="167" spans="1:15" ht="270">
      <c r="A167" s="10">
        <f t="shared" si="2"/>
        <v>157</v>
      </c>
      <c r="B167" s="11" t="s">
        <v>183</v>
      </c>
      <c r="C167" s="12" t="s">
        <v>26</v>
      </c>
      <c r="D167" s="27" t="s">
        <v>881</v>
      </c>
      <c r="E167" s="13" t="s">
        <v>1330</v>
      </c>
      <c r="F167" s="13" t="s">
        <v>1174</v>
      </c>
      <c r="G167" s="13" t="s">
        <v>529</v>
      </c>
      <c r="H167" s="13" t="s">
        <v>532</v>
      </c>
      <c r="I167" s="13" t="s">
        <v>531</v>
      </c>
      <c r="J167" s="19">
        <v>1</v>
      </c>
      <c r="K167" s="18">
        <v>42917</v>
      </c>
      <c r="L167" s="18">
        <v>43100</v>
      </c>
      <c r="M167" s="17">
        <v>26.142857142857142</v>
      </c>
      <c r="N167" s="12"/>
      <c r="O167" s="12"/>
    </row>
    <row r="168" spans="1:15" s="8" customFormat="1" ht="120">
      <c r="A168" s="10">
        <f t="shared" si="2"/>
        <v>158</v>
      </c>
      <c r="B168" s="11" t="s">
        <v>184</v>
      </c>
      <c r="C168" s="12" t="s">
        <v>26</v>
      </c>
      <c r="D168" s="27" t="s">
        <v>881</v>
      </c>
      <c r="E168" s="13" t="s">
        <v>533</v>
      </c>
      <c r="F168" s="13" t="s">
        <v>883</v>
      </c>
      <c r="G168" s="13" t="s">
        <v>534</v>
      </c>
      <c r="H168" s="13" t="s">
        <v>535</v>
      </c>
      <c r="I168" s="13" t="s">
        <v>535</v>
      </c>
      <c r="J168" s="19">
        <v>0</v>
      </c>
      <c r="K168" s="18">
        <v>42917</v>
      </c>
      <c r="L168" s="18">
        <v>43100</v>
      </c>
      <c r="M168" s="17">
        <v>0</v>
      </c>
      <c r="N168" s="12"/>
      <c r="O168" s="12"/>
    </row>
    <row r="169" spans="1:15" ht="255">
      <c r="A169" s="10">
        <f t="shared" si="2"/>
        <v>159</v>
      </c>
      <c r="B169" s="11" t="s">
        <v>185</v>
      </c>
      <c r="C169" s="12" t="s">
        <v>26</v>
      </c>
      <c r="D169" s="27" t="s">
        <v>881</v>
      </c>
      <c r="E169" s="13" t="s">
        <v>1331</v>
      </c>
      <c r="F169" s="13" t="s">
        <v>1175</v>
      </c>
      <c r="G169" s="13" t="s">
        <v>536</v>
      </c>
      <c r="H169" s="13" t="s">
        <v>537</v>
      </c>
      <c r="I169" s="13" t="s">
        <v>470</v>
      </c>
      <c r="J169" s="19">
        <v>1</v>
      </c>
      <c r="K169" s="18">
        <v>42917</v>
      </c>
      <c r="L169" s="18">
        <v>43100</v>
      </c>
      <c r="M169" s="17">
        <v>26.142857142857142</v>
      </c>
      <c r="N169" s="12"/>
      <c r="O169" s="12"/>
    </row>
    <row r="170" spans="1:15" ht="285">
      <c r="A170" s="10">
        <f t="shared" si="2"/>
        <v>160</v>
      </c>
      <c r="B170" s="11" t="s">
        <v>186</v>
      </c>
      <c r="C170" s="12" t="s">
        <v>26</v>
      </c>
      <c r="D170" s="27" t="s">
        <v>881</v>
      </c>
      <c r="E170" s="13" t="s">
        <v>1332</v>
      </c>
      <c r="F170" s="13" t="s">
        <v>1175</v>
      </c>
      <c r="G170" s="13" t="s">
        <v>538</v>
      </c>
      <c r="H170" s="13" t="s">
        <v>539</v>
      </c>
      <c r="I170" s="13" t="s">
        <v>525</v>
      </c>
      <c r="J170" s="19">
        <v>100</v>
      </c>
      <c r="K170" s="18">
        <v>42917</v>
      </c>
      <c r="L170" s="18">
        <v>43100</v>
      </c>
      <c r="M170" s="17">
        <v>26.142857142857142</v>
      </c>
      <c r="N170" s="12"/>
      <c r="O170" s="12"/>
    </row>
    <row r="171" spans="1:15" ht="409.5">
      <c r="A171" s="10">
        <f t="shared" si="2"/>
        <v>161</v>
      </c>
      <c r="B171" s="11" t="s">
        <v>187</v>
      </c>
      <c r="C171" s="12" t="s">
        <v>26</v>
      </c>
      <c r="D171" s="27" t="s">
        <v>841</v>
      </c>
      <c r="E171" s="13" t="s">
        <v>1333</v>
      </c>
      <c r="F171" s="13" t="s">
        <v>1176</v>
      </c>
      <c r="G171" s="13" t="s">
        <v>540</v>
      </c>
      <c r="H171" s="13" t="s">
        <v>541</v>
      </c>
      <c r="I171" s="13" t="s">
        <v>421</v>
      </c>
      <c r="J171" s="12">
        <v>1</v>
      </c>
      <c r="K171" s="18">
        <v>42948</v>
      </c>
      <c r="L171" s="18">
        <v>42952</v>
      </c>
      <c r="M171" s="17">
        <v>0.5714285714285714</v>
      </c>
      <c r="N171" s="12"/>
      <c r="O171" s="12"/>
    </row>
    <row r="172" spans="1:15" ht="409.5">
      <c r="A172" s="10">
        <f t="shared" si="2"/>
        <v>162</v>
      </c>
      <c r="B172" s="11" t="s">
        <v>188</v>
      </c>
      <c r="C172" s="12" t="s">
        <v>26</v>
      </c>
      <c r="D172" s="27" t="s">
        <v>841</v>
      </c>
      <c r="E172" s="13" t="s">
        <v>1333</v>
      </c>
      <c r="F172" s="13" t="s">
        <v>1176</v>
      </c>
      <c r="G172" s="13" t="s">
        <v>540</v>
      </c>
      <c r="H172" s="13" t="s">
        <v>542</v>
      </c>
      <c r="I172" s="13" t="s">
        <v>543</v>
      </c>
      <c r="J172" s="12">
        <v>1</v>
      </c>
      <c r="K172" s="18">
        <v>42955</v>
      </c>
      <c r="L172" s="18">
        <v>42961</v>
      </c>
      <c r="M172" s="17">
        <v>0.8571428571428571</v>
      </c>
      <c r="N172" s="12"/>
      <c r="O172" s="12"/>
    </row>
    <row r="173" spans="1:15" ht="409.5">
      <c r="A173" s="10">
        <f t="shared" si="2"/>
        <v>163</v>
      </c>
      <c r="B173" s="11" t="s">
        <v>189</v>
      </c>
      <c r="C173" s="12" t="s">
        <v>26</v>
      </c>
      <c r="D173" s="27" t="s">
        <v>841</v>
      </c>
      <c r="E173" s="13" t="s">
        <v>1333</v>
      </c>
      <c r="F173" s="13" t="s">
        <v>1176</v>
      </c>
      <c r="G173" s="13" t="s">
        <v>540</v>
      </c>
      <c r="H173" s="13" t="s">
        <v>544</v>
      </c>
      <c r="I173" s="13" t="s">
        <v>421</v>
      </c>
      <c r="J173" s="12">
        <v>1</v>
      </c>
      <c r="K173" s="18">
        <v>42961</v>
      </c>
      <c r="L173" s="18">
        <v>42965</v>
      </c>
      <c r="M173" s="17">
        <v>0.5714285714285714</v>
      </c>
      <c r="N173" s="12"/>
      <c r="O173" s="12"/>
    </row>
    <row r="174" spans="1:15" ht="409.5">
      <c r="A174" s="10">
        <f t="shared" si="2"/>
        <v>164</v>
      </c>
      <c r="B174" s="11" t="s">
        <v>190</v>
      </c>
      <c r="C174" s="12" t="s">
        <v>26</v>
      </c>
      <c r="D174" s="27" t="s">
        <v>841</v>
      </c>
      <c r="E174" s="13" t="s">
        <v>1333</v>
      </c>
      <c r="F174" s="13" t="s">
        <v>1176</v>
      </c>
      <c r="G174" s="13" t="s">
        <v>540</v>
      </c>
      <c r="H174" s="13" t="s">
        <v>545</v>
      </c>
      <c r="I174" s="13" t="s">
        <v>546</v>
      </c>
      <c r="J174" s="12">
        <v>1</v>
      </c>
      <c r="K174" s="18">
        <v>43040</v>
      </c>
      <c r="L174" s="18">
        <v>43069</v>
      </c>
      <c r="M174" s="17">
        <v>4.1428571428571432</v>
      </c>
      <c r="N174" s="12"/>
      <c r="O174" s="12"/>
    </row>
    <row r="175" spans="1:15" ht="409.5">
      <c r="A175" s="10">
        <f t="shared" si="2"/>
        <v>165</v>
      </c>
      <c r="B175" s="11" t="s">
        <v>191</v>
      </c>
      <c r="C175" s="12" t="s">
        <v>26</v>
      </c>
      <c r="D175" s="27" t="s">
        <v>841</v>
      </c>
      <c r="E175" s="13" t="s">
        <v>1334</v>
      </c>
      <c r="F175" s="13" t="s">
        <v>1177</v>
      </c>
      <c r="G175" s="13" t="s">
        <v>547</v>
      </c>
      <c r="H175" s="13" t="s">
        <v>548</v>
      </c>
      <c r="I175" s="13" t="s">
        <v>549</v>
      </c>
      <c r="J175" s="12">
        <v>1</v>
      </c>
      <c r="K175" s="18">
        <v>42917</v>
      </c>
      <c r="L175" s="18">
        <v>43189</v>
      </c>
      <c r="M175" s="17">
        <v>38.857142857142854</v>
      </c>
      <c r="N175" s="12"/>
      <c r="O175" s="12"/>
    </row>
    <row r="176" spans="1:15" ht="409.5">
      <c r="A176" s="10">
        <f t="shared" si="2"/>
        <v>166</v>
      </c>
      <c r="B176" s="11" t="s">
        <v>192</v>
      </c>
      <c r="C176" s="12" t="s">
        <v>26</v>
      </c>
      <c r="D176" s="27" t="s">
        <v>841</v>
      </c>
      <c r="E176" s="13" t="s">
        <v>1334</v>
      </c>
      <c r="F176" s="13" t="s">
        <v>1177</v>
      </c>
      <c r="G176" s="13" t="s">
        <v>547</v>
      </c>
      <c r="H176" s="13" t="s">
        <v>550</v>
      </c>
      <c r="I176" s="13" t="s">
        <v>551</v>
      </c>
      <c r="J176" s="12">
        <v>1</v>
      </c>
      <c r="K176" s="18">
        <v>43189</v>
      </c>
      <c r="L176" s="18">
        <v>43403</v>
      </c>
      <c r="M176" s="17">
        <v>30.571428571428573</v>
      </c>
      <c r="N176" s="12"/>
      <c r="O176" s="12"/>
    </row>
    <row r="177" spans="1:15" ht="409.5">
      <c r="A177" s="10">
        <f t="shared" si="2"/>
        <v>167</v>
      </c>
      <c r="B177" s="11" t="s">
        <v>193</v>
      </c>
      <c r="C177" s="12" t="s">
        <v>26</v>
      </c>
      <c r="D177" s="27" t="s">
        <v>841</v>
      </c>
      <c r="E177" s="13" t="s">
        <v>1334</v>
      </c>
      <c r="F177" s="13" t="s">
        <v>1177</v>
      </c>
      <c r="G177" s="13" t="s">
        <v>547</v>
      </c>
      <c r="H177" s="13" t="s">
        <v>552</v>
      </c>
      <c r="I177" s="13" t="s">
        <v>553</v>
      </c>
      <c r="J177" s="12">
        <v>1</v>
      </c>
      <c r="K177" s="18">
        <v>43403</v>
      </c>
      <c r="L177" s="18">
        <v>43461</v>
      </c>
      <c r="M177" s="17">
        <v>8.2857142857142865</v>
      </c>
      <c r="N177" s="12"/>
      <c r="O177" s="12"/>
    </row>
    <row r="178" spans="1:15" ht="409.5">
      <c r="A178" s="10">
        <f t="shared" si="2"/>
        <v>168</v>
      </c>
      <c r="B178" s="11" t="s">
        <v>194</v>
      </c>
      <c r="C178" s="12" t="s">
        <v>26</v>
      </c>
      <c r="D178" s="27" t="s">
        <v>841</v>
      </c>
      <c r="E178" s="13" t="s">
        <v>1334</v>
      </c>
      <c r="F178" s="13" t="s">
        <v>1177</v>
      </c>
      <c r="G178" s="13" t="s">
        <v>547</v>
      </c>
      <c r="H178" s="13" t="s">
        <v>554</v>
      </c>
      <c r="I178" s="13" t="s">
        <v>555</v>
      </c>
      <c r="J178" s="12">
        <v>1</v>
      </c>
      <c r="K178" s="18">
        <v>43480</v>
      </c>
      <c r="L178" s="18">
        <v>43830</v>
      </c>
      <c r="M178" s="17">
        <v>50</v>
      </c>
      <c r="N178" s="12"/>
      <c r="O178" s="12"/>
    </row>
    <row r="179" spans="1:15" ht="409.5">
      <c r="A179" s="10">
        <f t="shared" si="2"/>
        <v>169</v>
      </c>
      <c r="B179" s="11" t="s">
        <v>195</v>
      </c>
      <c r="C179" s="12" t="s">
        <v>26</v>
      </c>
      <c r="D179" s="27" t="s">
        <v>841</v>
      </c>
      <c r="E179" s="13" t="s">
        <v>1334</v>
      </c>
      <c r="F179" s="13" t="s">
        <v>1177</v>
      </c>
      <c r="G179" s="13" t="s">
        <v>547</v>
      </c>
      <c r="H179" s="13" t="s">
        <v>556</v>
      </c>
      <c r="I179" s="13" t="s">
        <v>557</v>
      </c>
      <c r="J179" s="12">
        <v>1</v>
      </c>
      <c r="K179" s="18">
        <v>42917</v>
      </c>
      <c r="L179" s="18">
        <v>43070</v>
      </c>
      <c r="M179" s="17">
        <v>21.857142857142858</v>
      </c>
      <c r="N179" s="12"/>
      <c r="O179" s="12"/>
    </row>
    <row r="180" spans="1:15" ht="405">
      <c r="A180" s="10">
        <f t="shared" si="2"/>
        <v>170</v>
      </c>
      <c r="B180" s="11" t="s">
        <v>196</v>
      </c>
      <c r="C180" s="12" t="s">
        <v>26</v>
      </c>
      <c r="D180" s="27" t="s">
        <v>882</v>
      </c>
      <c r="E180" s="13" t="s">
        <v>1335</v>
      </c>
      <c r="F180" s="13" t="s">
        <v>1178</v>
      </c>
      <c r="G180" s="13" t="s">
        <v>558</v>
      </c>
      <c r="H180" s="13" t="s">
        <v>559</v>
      </c>
      <c r="I180" s="13" t="s">
        <v>446</v>
      </c>
      <c r="J180" s="12">
        <v>1</v>
      </c>
      <c r="K180" s="18">
        <v>42948</v>
      </c>
      <c r="L180" s="18">
        <v>43098</v>
      </c>
      <c r="M180" s="17">
        <v>21.428571428571427</v>
      </c>
      <c r="N180" s="12"/>
      <c r="O180" s="12"/>
    </row>
    <row r="181" spans="1:15" ht="405">
      <c r="A181" s="10">
        <f t="shared" si="2"/>
        <v>171</v>
      </c>
      <c r="B181" s="11" t="s">
        <v>197</v>
      </c>
      <c r="C181" s="12" t="s">
        <v>26</v>
      </c>
      <c r="D181" s="27" t="s">
        <v>882</v>
      </c>
      <c r="E181" s="13" t="s">
        <v>1335</v>
      </c>
      <c r="F181" s="13" t="s">
        <v>1178</v>
      </c>
      <c r="G181" s="13" t="s">
        <v>558</v>
      </c>
      <c r="H181" s="13" t="s">
        <v>560</v>
      </c>
      <c r="I181" s="13" t="s">
        <v>561</v>
      </c>
      <c r="J181" s="12">
        <v>1</v>
      </c>
      <c r="K181" s="18">
        <v>42948</v>
      </c>
      <c r="L181" s="18">
        <v>43099</v>
      </c>
      <c r="M181" s="17">
        <v>21.571428571428573</v>
      </c>
      <c r="N181" s="12"/>
      <c r="O181" s="12"/>
    </row>
    <row r="182" spans="1:15" ht="405">
      <c r="A182" s="10">
        <f t="shared" si="2"/>
        <v>172</v>
      </c>
      <c r="B182" s="11" t="s">
        <v>198</v>
      </c>
      <c r="C182" s="12" t="s">
        <v>26</v>
      </c>
      <c r="D182" s="27" t="s">
        <v>882</v>
      </c>
      <c r="E182" s="13" t="s">
        <v>1335</v>
      </c>
      <c r="F182" s="13" t="s">
        <v>1178</v>
      </c>
      <c r="G182" s="13" t="s">
        <v>558</v>
      </c>
      <c r="H182" s="13" t="s">
        <v>562</v>
      </c>
      <c r="I182" s="13" t="s">
        <v>563</v>
      </c>
      <c r="J182" s="12">
        <v>1</v>
      </c>
      <c r="K182" s="18">
        <v>42948</v>
      </c>
      <c r="L182" s="18">
        <v>43099</v>
      </c>
      <c r="M182" s="17">
        <v>21.571428571428573</v>
      </c>
      <c r="N182" s="12"/>
      <c r="O182" s="12"/>
    </row>
    <row r="183" spans="1:15" ht="405">
      <c r="A183" s="10">
        <f t="shared" si="2"/>
        <v>173</v>
      </c>
      <c r="B183" s="11" t="s">
        <v>199</v>
      </c>
      <c r="C183" s="12" t="s">
        <v>26</v>
      </c>
      <c r="D183" s="27" t="s">
        <v>882</v>
      </c>
      <c r="E183" s="13" t="s">
        <v>1335</v>
      </c>
      <c r="F183" s="13" t="s">
        <v>1178</v>
      </c>
      <c r="G183" s="13" t="s">
        <v>558</v>
      </c>
      <c r="H183" s="13" t="s">
        <v>564</v>
      </c>
      <c r="I183" s="13" t="s">
        <v>565</v>
      </c>
      <c r="J183" s="12">
        <v>1</v>
      </c>
      <c r="K183" s="18">
        <v>42948</v>
      </c>
      <c r="L183" s="18">
        <v>43099</v>
      </c>
      <c r="M183" s="17">
        <v>21.571428571428573</v>
      </c>
      <c r="N183" s="12"/>
      <c r="O183" s="12"/>
    </row>
    <row r="184" spans="1:15" ht="405">
      <c r="A184" s="10">
        <f t="shared" si="2"/>
        <v>174</v>
      </c>
      <c r="B184" s="11" t="s">
        <v>200</v>
      </c>
      <c r="C184" s="12" t="s">
        <v>26</v>
      </c>
      <c r="D184" s="27" t="s">
        <v>882</v>
      </c>
      <c r="E184" s="13" t="s">
        <v>1335</v>
      </c>
      <c r="F184" s="13" t="s">
        <v>1178</v>
      </c>
      <c r="G184" s="13" t="s">
        <v>566</v>
      </c>
      <c r="H184" s="13" t="s">
        <v>567</v>
      </c>
      <c r="I184" s="13" t="s">
        <v>568</v>
      </c>
      <c r="J184" s="12">
        <v>1</v>
      </c>
      <c r="K184" s="18">
        <v>42948</v>
      </c>
      <c r="L184" s="18">
        <v>42977</v>
      </c>
      <c r="M184" s="17">
        <v>4.1428571428571432</v>
      </c>
      <c r="N184" s="12"/>
      <c r="O184" s="12"/>
    </row>
    <row r="185" spans="1:15" ht="405">
      <c r="A185" s="10">
        <f t="shared" si="2"/>
        <v>175</v>
      </c>
      <c r="B185" s="11" t="s">
        <v>201</v>
      </c>
      <c r="C185" s="12" t="s">
        <v>26</v>
      </c>
      <c r="D185" s="27" t="s">
        <v>882</v>
      </c>
      <c r="E185" s="13" t="s">
        <v>1335</v>
      </c>
      <c r="F185" s="13" t="s">
        <v>1178</v>
      </c>
      <c r="G185" s="12" t="s">
        <v>566</v>
      </c>
      <c r="H185" s="13" t="s">
        <v>569</v>
      </c>
      <c r="I185" s="12" t="s">
        <v>570</v>
      </c>
      <c r="J185" s="12">
        <v>4</v>
      </c>
      <c r="K185" s="20">
        <v>42948</v>
      </c>
      <c r="L185" s="20">
        <v>42977</v>
      </c>
      <c r="M185" s="17">
        <v>4.1428571428571432</v>
      </c>
      <c r="N185" s="12"/>
      <c r="O185" s="21"/>
    </row>
    <row r="186" spans="1:15" ht="405">
      <c r="A186" s="10">
        <f t="shared" si="2"/>
        <v>176</v>
      </c>
      <c r="B186" s="11" t="s">
        <v>202</v>
      </c>
      <c r="C186" s="12" t="s">
        <v>26</v>
      </c>
      <c r="D186" s="27" t="s">
        <v>882</v>
      </c>
      <c r="E186" s="13" t="s">
        <v>1335</v>
      </c>
      <c r="F186" s="13" t="s">
        <v>1178</v>
      </c>
      <c r="G186" s="12" t="s">
        <v>566</v>
      </c>
      <c r="H186" s="13" t="s">
        <v>571</v>
      </c>
      <c r="I186" s="12" t="s">
        <v>470</v>
      </c>
      <c r="J186" s="12">
        <v>8</v>
      </c>
      <c r="K186" s="20">
        <v>42948</v>
      </c>
      <c r="L186" s="20">
        <v>43251</v>
      </c>
      <c r="M186" s="17">
        <v>43.285714285714285</v>
      </c>
      <c r="N186" s="12"/>
      <c r="O186" s="21"/>
    </row>
    <row r="187" spans="1:15" ht="409.5">
      <c r="A187" s="10">
        <f t="shared" si="2"/>
        <v>177</v>
      </c>
      <c r="B187" s="11" t="s">
        <v>203</v>
      </c>
      <c r="C187" s="12" t="s">
        <v>26</v>
      </c>
      <c r="D187" s="27" t="s">
        <v>888</v>
      </c>
      <c r="E187" s="13" t="s">
        <v>1336</v>
      </c>
      <c r="F187" s="13" t="s">
        <v>1179</v>
      </c>
      <c r="G187" s="12" t="s">
        <v>572</v>
      </c>
      <c r="H187" s="13" t="s">
        <v>573</v>
      </c>
      <c r="I187" s="12" t="s">
        <v>474</v>
      </c>
      <c r="J187" s="12">
        <v>1</v>
      </c>
      <c r="K187" s="20">
        <v>42948</v>
      </c>
      <c r="L187" s="20">
        <v>43098</v>
      </c>
      <c r="M187" s="17">
        <v>21.428571428571427</v>
      </c>
      <c r="N187" s="12"/>
      <c r="O187" s="21"/>
    </row>
    <row r="188" spans="1:15" ht="409.5">
      <c r="A188" s="10">
        <f t="shared" si="2"/>
        <v>178</v>
      </c>
      <c r="B188" s="11" t="s">
        <v>204</v>
      </c>
      <c r="C188" s="12" t="s">
        <v>26</v>
      </c>
      <c r="D188" s="27" t="s">
        <v>888</v>
      </c>
      <c r="E188" s="13" t="s">
        <v>1336</v>
      </c>
      <c r="F188" s="13" t="s">
        <v>1179</v>
      </c>
      <c r="G188" s="12" t="s">
        <v>572</v>
      </c>
      <c r="H188" s="13" t="s">
        <v>574</v>
      </c>
      <c r="I188" s="12" t="s">
        <v>575</v>
      </c>
      <c r="J188" s="12">
        <v>1</v>
      </c>
      <c r="K188" s="20">
        <v>42948</v>
      </c>
      <c r="L188" s="20">
        <v>43098</v>
      </c>
      <c r="M188" s="17">
        <v>21.428571428571427</v>
      </c>
      <c r="N188" s="12"/>
      <c r="O188" s="21"/>
    </row>
    <row r="189" spans="1:15" ht="390">
      <c r="A189" s="10">
        <f t="shared" si="2"/>
        <v>179</v>
      </c>
      <c r="B189" s="11" t="s">
        <v>205</v>
      </c>
      <c r="C189" s="12" t="s">
        <v>26</v>
      </c>
      <c r="D189" s="27" t="s">
        <v>889</v>
      </c>
      <c r="E189" s="13" t="s">
        <v>1337</v>
      </c>
      <c r="F189" s="13" t="s">
        <v>1180</v>
      </c>
      <c r="G189" s="12" t="s">
        <v>576</v>
      </c>
      <c r="H189" s="13" t="s">
        <v>577</v>
      </c>
      <c r="I189" s="12" t="s">
        <v>578</v>
      </c>
      <c r="J189" s="12">
        <v>1</v>
      </c>
      <c r="K189" s="20">
        <v>42948</v>
      </c>
      <c r="L189" s="20">
        <v>43296</v>
      </c>
      <c r="M189" s="17">
        <v>49.714285714285715</v>
      </c>
      <c r="N189" s="12"/>
      <c r="O189" s="21"/>
    </row>
    <row r="190" spans="1:15" ht="390">
      <c r="A190" s="10">
        <f t="shared" si="2"/>
        <v>180</v>
      </c>
      <c r="B190" s="11" t="s">
        <v>206</v>
      </c>
      <c r="C190" s="12" t="s">
        <v>26</v>
      </c>
      <c r="D190" s="27" t="s">
        <v>889</v>
      </c>
      <c r="E190" s="13" t="s">
        <v>1337</v>
      </c>
      <c r="F190" s="13" t="s">
        <v>1180</v>
      </c>
      <c r="G190" s="12" t="s">
        <v>576</v>
      </c>
      <c r="H190" s="13" t="s">
        <v>579</v>
      </c>
      <c r="I190" s="12" t="s">
        <v>580</v>
      </c>
      <c r="J190" s="12">
        <v>1</v>
      </c>
      <c r="K190" s="20">
        <v>42948</v>
      </c>
      <c r="L190" s="20">
        <v>43296</v>
      </c>
      <c r="M190" s="17">
        <v>49.714285714285715</v>
      </c>
      <c r="N190" s="12"/>
      <c r="O190" s="21"/>
    </row>
    <row r="191" spans="1:15" ht="390">
      <c r="A191" s="10">
        <f t="shared" si="2"/>
        <v>181</v>
      </c>
      <c r="B191" s="11" t="s">
        <v>207</v>
      </c>
      <c r="C191" s="12" t="s">
        <v>26</v>
      </c>
      <c r="D191" s="27" t="s">
        <v>889</v>
      </c>
      <c r="E191" s="13" t="s">
        <v>1337</v>
      </c>
      <c r="F191" s="13" t="s">
        <v>1180</v>
      </c>
      <c r="G191" s="12" t="s">
        <v>581</v>
      </c>
      <c r="H191" s="13" t="s">
        <v>582</v>
      </c>
      <c r="I191" s="12" t="s">
        <v>583</v>
      </c>
      <c r="J191" s="12">
        <v>1</v>
      </c>
      <c r="K191" s="20">
        <v>42948</v>
      </c>
      <c r="L191" s="20">
        <v>43296</v>
      </c>
      <c r="M191" s="17">
        <v>49.714285714285715</v>
      </c>
      <c r="N191" s="12"/>
      <c r="O191" s="21"/>
    </row>
    <row r="192" spans="1:15" ht="409.5">
      <c r="A192" s="10">
        <f t="shared" si="2"/>
        <v>182</v>
      </c>
      <c r="B192" s="11" t="s">
        <v>208</v>
      </c>
      <c r="C192" s="12" t="s">
        <v>26</v>
      </c>
      <c r="D192" s="27" t="s">
        <v>789</v>
      </c>
      <c r="E192" s="13" t="s">
        <v>1338</v>
      </c>
      <c r="F192" s="13" t="s">
        <v>1181</v>
      </c>
      <c r="G192" s="12" t="s">
        <v>584</v>
      </c>
      <c r="H192" s="22" t="s">
        <v>585</v>
      </c>
      <c r="I192" s="12" t="s">
        <v>586</v>
      </c>
      <c r="J192" s="12">
        <v>1</v>
      </c>
      <c r="K192" s="20">
        <v>42948</v>
      </c>
      <c r="L192" s="20">
        <v>43194</v>
      </c>
      <c r="M192" s="17">
        <v>35.142857142857146</v>
      </c>
      <c r="N192" s="12"/>
      <c r="O192" s="21"/>
    </row>
    <row r="193" spans="1:15" ht="409.5">
      <c r="A193" s="10">
        <f t="shared" si="2"/>
        <v>183</v>
      </c>
      <c r="B193" s="11" t="s">
        <v>209</v>
      </c>
      <c r="C193" s="12" t="s">
        <v>26</v>
      </c>
      <c r="D193" s="27" t="s">
        <v>789</v>
      </c>
      <c r="E193" s="13" t="s">
        <v>1338</v>
      </c>
      <c r="F193" s="13" t="s">
        <v>1181</v>
      </c>
      <c r="G193" s="12" t="s">
        <v>584</v>
      </c>
      <c r="H193" s="22" t="s">
        <v>587</v>
      </c>
      <c r="I193" s="12" t="s">
        <v>588</v>
      </c>
      <c r="J193" s="12">
        <v>100</v>
      </c>
      <c r="K193" s="20">
        <v>43101</v>
      </c>
      <c r="L193" s="20">
        <v>43449</v>
      </c>
      <c r="M193" s="17">
        <v>49.714285714285715</v>
      </c>
      <c r="N193" s="12"/>
      <c r="O193" s="21"/>
    </row>
    <row r="194" spans="1:15" ht="409.5">
      <c r="A194" s="10">
        <f t="shared" si="2"/>
        <v>184</v>
      </c>
      <c r="B194" s="11" t="s">
        <v>210</v>
      </c>
      <c r="C194" s="12" t="s">
        <v>26</v>
      </c>
      <c r="D194" s="27" t="s">
        <v>789</v>
      </c>
      <c r="E194" s="13" t="s">
        <v>1338</v>
      </c>
      <c r="F194" s="13" t="s">
        <v>1181</v>
      </c>
      <c r="G194" s="12" t="s">
        <v>584</v>
      </c>
      <c r="H194" s="22" t="s">
        <v>589</v>
      </c>
      <c r="I194" s="12" t="s">
        <v>590</v>
      </c>
      <c r="J194" s="12">
        <v>1</v>
      </c>
      <c r="K194" s="20">
        <v>42948</v>
      </c>
      <c r="L194" s="20">
        <v>42978</v>
      </c>
      <c r="M194" s="17">
        <v>4.2857142857142856</v>
      </c>
      <c r="N194" s="12"/>
      <c r="O194" s="21"/>
    </row>
    <row r="195" spans="1:15" ht="409.5">
      <c r="A195" s="10">
        <f t="shared" si="2"/>
        <v>185</v>
      </c>
      <c r="B195" s="11" t="s">
        <v>211</v>
      </c>
      <c r="C195" s="12" t="s">
        <v>26</v>
      </c>
      <c r="D195" s="27" t="s">
        <v>890</v>
      </c>
      <c r="E195" s="13" t="s">
        <v>1339</v>
      </c>
      <c r="F195" s="13" t="s">
        <v>1182</v>
      </c>
      <c r="G195" s="12" t="s">
        <v>591</v>
      </c>
      <c r="H195" s="22" t="s">
        <v>505</v>
      </c>
      <c r="I195" s="12" t="s">
        <v>506</v>
      </c>
      <c r="J195" s="12">
        <v>1</v>
      </c>
      <c r="K195" s="20">
        <v>42948</v>
      </c>
      <c r="L195" s="20">
        <v>42977</v>
      </c>
      <c r="M195" s="17">
        <v>4.1428571428571432</v>
      </c>
      <c r="N195" s="12"/>
      <c r="O195" s="21"/>
    </row>
    <row r="196" spans="1:15" ht="409.5">
      <c r="A196" s="10">
        <f t="shared" si="2"/>
        <v>186</v>
      </c>
      <c r="B196" s="11" t="s">
        <v>212</v>
      </c>
      <c r="C196" s="12" t="s">
        <v>26</v>
      </c>
      <c r="D196" s="27" t="s">
        <v>890</v>
      </c>
      <c r="E196" s="13" t="s">
        <v>1339</v>
      </c>
      <c r="F196" s="13" t="s">
        <v>1182</v>
      </c>
      <c r="G196" s="12" t="s">
        <v>591</v>
      </c>
      <c r="H196" s="22" t="s">
        <v>507</v>
      </c>
      <c r="I196" s="12" t="s">
        <v>506</v>
      </c>
      <c r="J196" s="12">
        <v>1</v>
      </c>
      <c r="K196" s="20">
        <v>42948</v>
      </c>
      <c r="L196" s="20">
        <v>42977</v>
      </c>
      <c r="M196" s="17">
        <v>4.1428571428571432</v>
      </c>
      <c r="N196" s="12"/>
      <c r="O196" s="21"/>
    </row>
    <row r="197" spans="1:15" ht="409.5">
      <c r="A197" s="10">
        <f t="shared" si="2"/>
        <v>187</v>
      </c>
      <c r="B197" s="11" t="s">
        <v>213</v>
      </c>
      <c r="C197" s="12" t="s">
        <v>26</v>
      </c>
      <c r="D197" s="27" t="s">
        <v>890</v>
      </c>
      <c r="E197" s="13" t="s">
        <v>1339</v>
      </c>
      <c r="F197" s="13" t="s">
        <v>1182</v>
      </c>
      <c r="G197" s="12" t="s">
        <v>591</v>
      </c>
      <c r="H197" s="22" t="s">
        <v>897</v>
      </c>
      <c r="I197" s="12" t="s">
        <v>508</v>
      </c>
      <c r="J197" s="12">
        <v>1</v>
      </c>
      <c r="K197" s="20">
        <v>42948</v>
      </c>
      <c r="L197" s="20">
        <v>43100</v>
      </c>
      <c r="M197" s="17">
        <v>21.714285714285715</v>
      </c>
      <c r="N197" s="12"/>
      <c r="O197" s="21"/>
    </row>
    <row r="198" spans="1:15" ht="409.5">
      <c r="A198" s="10">
        <f t="shared" si="2"/>
        <v>188</v>
      </c>
      <c r="B198" s="11" t="s">
        <v>214</v>
      </c>
      <c r="C198" s="12" t="s">
        <v>26</v>
      </c>
      <c r="D198" s="27" t="s">
        <v>890</v>
      </c>
      <c r="E198" s="13" t="s">
        <v>1339</v>
      </c>
      <c r="F198" s="13" t="s">
        <v>1182</v>
      </c>
      <c r="G198" s="12" t="s">
        <v>591</v>
      </c>
      <c r="H198" s="22" t="s">
        <v>509</v>
      </c>
      <c r="I198" s="12" t="s">
        <v>510</v>
      </c>
      <c r="J198" s="12">
        <v>3</v>
      </c>
      <c r="K198" s="20">
        <v>43101</v>
      </c>
      <c r="L198" s="20">
        <v>43190</v>
      </c>
      <c r="M198" s="17">
        <v>12.714285714285714</v>
      </c>
      <c r="N198" s="12"/>
      <c r="O198" s="21"/>
    </row>
    <row r="199" spans="1:15" ht="409.5">
      <c r="A199" s="10">
        <f t="shared" si="2"/>
        <v>189</v>
      </c>
      <c r="B199" s="11" t="s">
        <v>215</v>
      </c>
      <c r="C199" s="12" t="s">
        <v>26</v>
      </c>
      <c r="D199" s="27" t="s">
        <v>750</v>
      </c>
      <c r="E199" s="13" t="s">
        <v>1340</v>
      </c>
      <c r="F199" s="13" t="s">
        <v>1183</v>
      </c>
      <c r="G199" s="12" t="s">
        <v>592</v>
      </c>
      <c r="H199" s="13" t="s">
        <v>593</v>
      </c>
      <c r="I199" s="12" t="s">
        <v>594</v>
      </c>
      <c r="J199" s="12">
        <v>3</v>
      </c>
      <c r="K199" s="20">
        <v>42933</v>
      </c>
      <c r="L199" s="20">
        <v>42977</v>
      </c>
      <c r="M199" s="17">
        <v>6.2857142857142856</v>
      </c>
      <c r="N199" s="12"/>
      <c r="O199" s="21"/>
    </row>
    <row r="200" spans="1:15" ht="409.5">
      <c r="A200" s="10">
        <f t="shared" si="2"/>
        <v>190</v>
      </c>
      <c r="B200" s="11" t="s">
        <v>216</v>
      </c>
      <c r="C200" s="12" t="s">
        <v>26</v>
      </c>
      <c r="D200" s="27" t="s">
        <v>750</v>
      </c>
      <c r="E200" s="13" t="s">
        <v>1340</v>
      </c>
      <c r="F200" s="13" t="s">
        <v>1183</v>
      </c>
      <c r="G200" s="12" t="s">
        <v>592</v>
      </c>
      <c r="H200" s="13" t="s">
        <v>595</v>
      </c>
      <c r="I200" s="12" t="s">
        <v>596</v>
      </c>
      <c r="J200" s="12">
        <v>1</v>
      </c>
      <c r="K200" s="20">
        <v>42933</v>
      </c>
      <c r="L200" s="20">
        <v>43069</v>
      </c>
      <c r="M200" s="17">
        <v>19.428571428571427</v>
      </c>
      <c r="N200" s="12"/>
      <c r="O200" s="21"/>
    </row>
    <row r="201" spans="1:15" ht="409.5">
      <c r="A201" s="10">
        <f t="shared" si="2"/>
        <v>191</v>
      </c>
      <c r="B201" s="11" t="s">
        <v>217</v>
      </c>
      <c r="C201" s="12" t="s">
        <v>26</v>
      </c>
      <c r="D201" s="27" t="s">
        <v>750</v>
      </c>
      <c r="E201" s="13" t="s">
        <v>1340</v>
      </c>
      <c r="F201" s="13" t="s">
        <v>1183</v>
      </c>
      <c r="G201" s="12" t="s">
        <v>592</v>
      </c>
      <c r="H201" s="13" t="s">
        <v>597</v>
      </c>
      <c r="I201" s="12" t="s">
        <v>598</v>
      </c>
      <c r="J201" s="12">
        <v>1</v>
      </c>
      <c r="K201" s="20">
        <v>42948</v>
      </c>
      <c r="L201" s="20">
        <v>43069</v>
      </c>
      <c r="M201" s="17">
        <v>17.285714285714285</v>
      </c>
      <c r="N201" s="12"/>
      <c r="O201" s="21"/>
    </row>
    <row r="202" spans="1:15" ht="409.5">
      <c r="A202" s="10">
        <f t="shared" si="2"/>
        <v>192</v>
      </c>
      <c r="B202" s="11" t="s">
        <v>218</v>
      </c>
      <c r="C202" s="12" t="s">
        <v>26</v>
      </c>
      <c r="D202" s="27" t="s">
        <v>750</v>
      </c>
      <c r="E202" s="13" t="s">
        <v>1340</v>
      </c>
      <c r="F202" s="13" t="s">
        <v>1183</v>
      </c>
      <c r="G202" s="12" t="s">
        <v>592</v>
      </c>
      <c r="H202" s="13" t="s">
        <v>599</v>
      </c>
      <c r="I202" s="12" t="s">
        <v>600</v>
      </c>
      <c r="J202" s="12">
        <v>1</v>
      </c>
      <c r="K202" s="20">
        <v>42948</v>
      </c>
      <c r="L202" s="20">
        <v>43100</v>
      </c>
      <c r="M202" s="17">
        <v>21.714285714285715</v>
      </c>
      <c r="N202" s="12"/>
      <c r="O202" s="21"/>
    </row>
    <row r="203" spans="1:15" ht="390">
      <c r="A203" s="10">
        <f t="shared" si="2"/>
        <v>193</v>
      </c>
      <c r="B203" s="11" t="s">
        <v>219</v>
      </c>
      <c r="C203" s="12" t="s">
        <v>26</v>
      </c>
      <c r="D203" s="27" t="s">
        <v>841</v>
      </c>
      <c r="E203" s="13" t="s">
        <v>1341</v>
      </c>
      <c r="F203" s="13" t="s">
        <v>1184</v>
      </c>
      <c r="G203" s="12" t="s">
        <v>601</v>
      </c>
      <c r="H203" s="13" t="s">
        <v>602</v>
      </c>
      <c r="I203" s="12" t="s">
        <v>603</v>
      </c>
      <c r="J203" s="12">
        <v>1</v>
      </c>
      <c r="K203" s="20">
        <v>42948</v>
      </c>
      <c r="L203" s="20">
        <v>42977</v>
      </c>
      <c r="M203" s="17">
        <v>4.1428571428571432</v>
      </c>
      <c r="N203" s="12"/>
      <c r="O203" s="21"/>
    </row>
    <row r="204" spans="1:15" ht="390">
      <c r="A204" s="10">
        <f t="shared" si="2"/>
        <v>194</v>
      </c>
      <c r="B204" s="11" t="s">
        <v>220</v>
      </c>
      <c r="C204" s="12" t="s">
        <v>26</v>
      </c>
      <c r="D204" s="27" t="s">
        <v>841</v>
      </c>
      <c r="E204" s="13" t="s">
        <v>1341</v>
      </c>
      <c r="F204" s="13" t="s">
        <v>1184</v>
      </c>
      <c r="G204" s="12" t="s">
        <v>601</v>
      </c>
      <c r="H204" s="13" t="s">
        <v>604</v>
      </c>
      <c r="I204" s="12" t="s">
        <v>605</v>
      </c>
      <c r="J204" s="12">
        <v>1</v>
      </c>
      <c r="K204" s="20">
        <v>42986</v>
      </c>
      <c r="L204" s="20">
        <v>42993</v>
      </c>
      <c r="M204" s="17">
        <v>1</v>
      </c>
      <c r="N204" s="12"/>
      <c r="O204" s="21"/>
    </row>
    <row r="205" spans="1:15" ht="409.5">
      <c r="A205" s="10">
        <f t="shared" ref="A205:A268" si="3">+A204+1</f>
        <v>195</v>
      </c>
      <c r="B205" s="11" t="s">
        <v>221</v>
      </c>
      <c r="C205" s="12" t="s">
        <v>26</v>
      </c>
      <c r="D205" s="27" t="s">
        <v>891</v>
      </c>
      <c r="E205" s="13" t="s">
        <v>1342</v>
      </c>
      <c r="F205" s="13" t="s">
        <v>1185</v>
      </c>
      <c r="G205" s="12" t="s">
        <v>606</v>
      </c>
      <c r="H205" s="13" t="s">
        <v>476</v>
      </c>
      <c r="I205" s="12" t="s">
        <v>477</v>
      </c>
      <c r="J205" s="12">
        <v>1</v>
      </c>
      <c r="K205" s="20">
        <v>42948</v>
      </c>
      <c r="L205" s="20">
        <v>43098</v>
      </c>
      <c r="M205" s="17">
        <v>21.428571428571427</v>
      </c>
      <c r="N205" s="12"/>
      <c r="O205" s="21"/>
    </row>
    <row r="206" spans="1:15" ht="409.5">
      <c r="A206" s="10">
        <f t="shared" si="3"/>
        <v>196</v>
      </c>
      <c r="B206" s="11" t="s">
        <v>222</v>
      </c>
      <c r="C206" s="12" t="s">
        <v>26</v>
      </c>
      <c r="D206" s="27" t="s">
        <v>891</v>
      </c>
      <c r="E206" s="13" t="s">
        <v>1342</v>
      </c>
      <c r="F206" s="13" t="s">
        <v>1185</v>
      </c>
      <c r="G206" s="12" t="s">
        <v>607</v>
      </c>
      <c r="H206" s="13" t="s">
        <v>608</v>
      </c>
      <c r="I206" s="12" t="s">
        <v>485</v>
      </c>
      <c r="J206" s="12">
        <v>1</v>
      </c>
      <c r="K206" s="20">
        <v>42948</v>
      </c>
      <c r="L206" s="20">
        <v>43098</v>
      </c>
      <c r="M206" s="17">
        <v>21.428571428571427</v>
      </c>
      <c r="N206" s="12"/>
      <c r="O206" s="21"/>
    </row>
    <row r="207" spans="1:15" ht="405">
      <c r="A207" s="10">
        <f t="shared" si="3"/>
        <v>197</v>
      </c>
      <c r="B207" s="11" t="s">
        <v>223</v>
      </c>
      <c r="C207" s="12" t="s">
        <v>26</v>
      </c>
      <c r="D207" s="27" t="s">
        <v>824</v>
      </c>
      <c r="E207" s="13" t="s">
        <v>1343</v>
      </c>
      <c r="F207" s="13" t="s">
        <v>1186</v>
      </c>
      <c r="G207" s="12" t="s">
        <v>609</v>
      </c>
      <c r="H207" s="13" t="s">
        <v>610</v>
      </c>
      <c r="I207" s="12" t="s">
        <v>611</v>
      </c>
      <c r="J207" s="12">
        <v>2</v>
      </c>
      <c r="K207" s="20">
        <v>42948</v>
      </c>
      <c r="L207" s="20">
        <v>43159</v>
      </c>
      <c r="M207" s="17">
        <v>30.142857142857142</v>
      </c>
      <c r="N207" s="12"/>
      <c r="O207" s="21"/>
    </row>
    <row r="208" spans="1:15" ht="405">
      <c r="A208" s="10">
        <f t="shared" si="3"/>
        <v>198</v>
      </c>
      <c r="B208" s="11" t="s">
        <v>224</v>
      </c>
      <c r="C208" s="12" t="s">
        <v>26</v>
      </c>
      <c r="D208" s="27" t="s">
        <v>824</v>
      </c>
      <c r="E208" s="13" t="s">
        <v>1343</v>
      </c>
      <c r="F208" s="13" t="s">
        <v>1186</v>
      </c>
      <c r="G208" s="12" t="s">
        <v>609</v>
      </c>
      <c r="H208" s="13" t="s">
        <v>612</v>
      </c>
      <c r="I208" s="12" t="s">
        <v>613</v>
      </c>
      <c r="J208" s="12">
        <v>2</v>
      </c>
      <c r="K208" s="20">
        <v>43008</v>
      </c>
      <c r="L208" s="20">
        <v>43159</v>
      </c>
      <c r="M208" s="17">
        <v>21.571428571428573</v>
      </c>
      <c r="N208" s="12"/>
      <c r="O208" s="21"/>
    </row>
    <row r="209" spans="1:15" ht="390">
      <c r="A209" s="10">
        <f t="shared" si="3"/>
        <v>199</v>
      </c>
      <c r="B209" s="11" t="s">
        <v>225</v>
      </c>
      <c r="C209" s="12" t="s">
        <v>26</v>
      </c>
      <c r="D209" s="27" t="s">
        <v>824</v>
      </c>
      <c r="E209" s="13" t="s">
        <v>1344</v>
      </c>
      <c r="F209" s="13" t="s">
        <v>1187</v>
      </c>
      <c r="G209" s="12" t="s">
        <v>614</v>
      </c>
      <c r="H209" s="13" t="s">
        <v>615</v>
      </c>
      <c r="I209" s="12" t="s">
        <v>467</v>
      </c>
      <c r="J209" s="12">
        <v>1</v>
      </c>
      <c r="K209" s="20">
        <v>42917</v>
      </c>
      <c r="L209" s="20">
        <v>42947</v>
      </c>
      <c r="M209" s="17">
        <v>4.2857142857142856</v>
      </c>
      <c r="N209" s="12"/>
      <c r="O209" s="21"/>
    </row>
    <row r="210" spans="1:15" ht="390">
      <c r="A210" s="10">
        <f t="shared" si="3"/>
        <v>200</v>
      </c>
      <c r="B210" s="11" t="s">
        <v>226</v>
      </c>
      <c r="C210" s="12" t="s">
        <v>26</v>
      </c>
      <c r="D210" s="27" t="s">
        <v>824</v>
      </c>
      <c r="E210" s="13" t="s">
        <v>1344</v>
      </c>
      <c r="F210" s="13" t="s">
        <v>1187</v>
      </c>
      <c r="G210" s="12" t="s">
        <v>614</v>
      </c>
      <c r="H210" s="13" t="s">
        <v>616</v>
      </c>
      <c r="I210" s="12" t="s">
        <v>617</v>
      </c>
      <c r="J210" s="12">
        <v>1</v>
      </c>
      <c r="K210" s="20">
        <v>42948</v>
      </c>
      <c r="L210" s="20">
        <v>42962</v>
      </c>
      <c r="M210" s="17">
        <v>2</v>
      </c>
      <c r="N210" s="12"/>
      <c r="O210" s="21"/>
    </row>
    <row r="211" spans="1:15" ht="390">
      <c r="A211" s="10">
        <f t="shared" si="3"/>
        <v>201</v>
      </c>
      <c r="B211" s="11" t="s">
        <v>227</v>
      </c>
      <c r="C211" s="12" t="s">
        <v>26</v>
      </c>
      <c r="D211" s="27" t="s">
        <v>824</v>
      </c>
      <c r="E211" s="13" t="s">
        <v>1344</v>
      </c>
      <c r="F211" s="13" t="s">
        <v>1187</v>
      </c>
      <c r="G211" s="12" t="s">
        <v>614</v>
      </c>
      <c r="H211" s="13" t="s">
        <v>618</v>
      </c>
      <c r="I211" s="12" t="s">
        <v>470</v>
      </c>
      <c r="J211" s="12">
        <v>1</v>
      </c>
      <c r="K211" s="20">
        <v>42979</v>
      </c>
      <c r="L211" s="20">
        <v>43038</v>
      </c>
      <c r="M211" s="17">
        <v>8.4285714285714288</v>
      </c>
      <c r="N211" s="12"/>
      <c r="O211" s="21"/>
    </row>
    <row r="212" spans="1:15" ht="390">
      <c r="A212" s="10">
        <f t="shared" si="3"/>
        <v>202</v>
      </c>
      <c r="B212" s="11" t="s">
        <v>228</v>
      </c>
      <c r="C212" s="12" t="s">
        <v>26</v>
      </c>
      <c r="D212" s="27" t="s">
        <v>824</v>
      </c>
      <c r="E212" s="13" t="s">
        <v>1344</v>
      </c>
      <c r="F212" s="13" t="s">
        <v>1187</v>
      </c>
      <c r="G212" s="12" t="s">
        <v>614</v>
      </c>
      <c r="H212" s="13" t="s">
        <v>619</v>
      </c>
      <c r="I212" s="12" t="s">
        <v>470</v>
      </c>
      <c r="J212" s="12">
        <v>1</v>
      </c>
      <c r="K212" s="20">
        <v>43009</v>
      </c>
      <c r="L212" s="20">
        <v>43084</v>
      </c>
      <c r="M212" s="17">
        <v>10.714285714285714</v>
      </c>
      <c r="N212" s="12"/>
      <c r="O212" s="21"/>
    </row>
    <row r="213" spans="1:15" ht="390">
      <c r="A213" s="10">
        <f t="shared" si="3"/>
        <v>203</v>
      </c>
      <c r="B213" s="11" t="s">
        <v>229</v>
      </c>
      <c r="C213" s="12" t="s">
        <v>26</v>
      </c>
      <c r="D213" s="27" t="s">
        <v>824</v>
      </c>
      <c r="E213" s="13" t="s">
        <v>1344</v>
      </c>
      <c r="F213" s="13" t="s">
        <v>1187</v>
      </c>
      <c r="G213" s="12" t="s">
        <v>614</v>
      </c>
      <c r="H213" s="13" t="s">
        <v>612</v>
      </c>
      <c r="I213" s="12" t="s">
        <v>620</v>
      </c>
      <c r="J213" s="12">
        <v>1</v>
      </c>
      <c r="K213" s="20">
        <v>42765</v>
      </c>
      <c r="L213" s="20">
        <v>43069</v>
      </c>
      <c r="M213" s="17">
        <v>43.428571428571431</v>
      </c>
      <c r="N213" s="12"/>
      <c r="O213" s="21"/>
    </row>
    <row r="214" spans="1:15" ht="409.5">
      <c r="A214" s="10">
        <f t="shared" si="3"/>
        <v>204</v>
      </c>
      <c r="B214" s="11" t="s">
        <v>230</v>
      </c>
      <c r="C214" s="12" t="s">
        <v>26</v>
      </c>
      <c r="D214" s="27" t="s">
        <v>824</v>
      </c>
      <c r="E214" s="13" t="s">
        <v>1345</v>
      </c>
      <c r="F214" s="13" t="s">
        <v>1188</v>
      </c>
      <c r="G214" s="12" t="s">
        <v>621</v>
      </c>
      <c r="H214" s="13" t="s">
        <v>622</v>
      </c>
      <c r="I214" s="12" t="s">
        <v>623</v>
      </c>
      <c r="J214" s="12">
        <v>1</v>
      </c>
      <c r="K214" s="20">
        <v>42948</v>
      </c>
      <c r="L214" s="20">
        <v>43039</v>
      </c>
      <c r="M214" s="17">
        <v>13</v>
      </c>
      <c r="N214" s="12"/>
      <c r="O214" s="21"/>
    </row>
    <row r="215" spans="1:15" ht="409.5">
      <c r="A215" s="10">
        <f t="shared" si="3"/>
        <v>205</v>
      </c>
      <c r="B215" s="11" t="s">
        <v>231</v>
      </c>
      <c r="C215" s="12" t="s">
        <v>26</v>
      </c>
      <c r="D215" s="27" t="s">
        <v>824</v>
      </c>
      <c r="E215" s="13" t="s">
        <v>1345</v>
      </c>
      <c r="F215" s="13" t="s">
        <v>1188</v>
      </c>
      <c r="G215" s="12" t="s">
        <v>621</v>
      </c>
      <c r="H215" s="13" t="s">
        <v>624</v>
      </c>
      <c r="I215" s="12" t="s">
        <v>625</v>
      </c>
      <c r="J215" s="12">
        <v>1</v>
      </c>
      <c r="K215" s="20">
        <v>43040</v>
      </c>
      <c r="L215" s="20">
        <v>43131</v>
      </c>
      <c r="M215" s="17">
        <v>13</v>
      </c>
      <c r="N215" s="12"/>
      <c r="O215" s="21"/>
    </row>
    <row r="216" spans="1:15" ht="409.5">
      <c r="A216" s="10">
        <f t="shared" si="3"/>
        <v>206</v>
      </c>
      <c r="B216" s="11" t="s">
        <v>232</v>
      </c>
      <c r="C216" s="12" t="s">
        <v>26</v>
      </c>
      <c r="D216" s="27" t="s">
        <v>824</v>
      </c>
      <c r="E216" s="13" t="s">
        <v>1345</v>
      </c>
      <c r="F216" s="13" t="s">
        <v>1188</v>
      </c>
      <c r="G216" s="12" t="s">
        <v>621</v>
      </c>
      <c r="H216" s="13" t="s">
        <v>612</v>
      </c>
      <c r="I216" s="12" t="s">
        <v>626</v>
      </c>
      <c r="J216" s="12">
        <v>1</v>
      </c>
      <c r="K216" s="20">
        <v>43070</v>
      </c>
      <c r="L216" s="20">
        <v>43419</v>
      </c>
      <c r="M216" s="17">
        <v>49.857142857142854</v>
      </c>
      <c r="N216" s="12"/>
      <c r="O216" s="21"/>
    </row>
    <row r="217" spans="1:15" ht="409.5">
      <c r="A217" s="10">
        <f t="shared" si="3"/>
        <v>207</v>
      </c>
      <c r="B217" s="11" t="s">
        <v>233</v>
      </c>
      <c r="C217" s="12" t="s">
        <v>26</v>
      </c>
      <c r="D217" s="27" t="s">
        <v>861</v>
      </c>
      <c r="E217" s="13" t="s">
        <v>1346</v>
      </c>
      <c r="F217" s="13" t="s">
        <v>1189</v>
      </c>
      <c r="G217" s="12" t="s">
        <v>627</v>
      </c>
      <c r="H217" s="13" t="s">
        <v>628</v>
      </c>
      <c r="I217" s="12" t="s">
        <v>470</v>
      </c>
      <c r="J217" s="12">
        <v>3</v>
      </c>
      <c r="K217" s="20">
        <v>42948</v>
      </c>
      <c r="L217" s="20">
        <v>43131</v>
      </c>
      <c r="M217" s="17">
        <v>26.142857142857142</v>
      </c>
      <c r="N217" s="12"/>
      <c r="O217" s="21"/>
    </row>
    <row r="218" spans="1:15" ht="409.5">
      <c r="A218" s="10">
        <f t="shared" si="3"/>
        <v>208</v>
      </c>
      <c r="B218" s="11" t="s">
        <v>234</v>
      </c>
      <c r="C218" s="12" t="s">
        <v>26</v>
      </c>
      <c r="D218" s="27" t="s">
        <v>861</v>
      </c>
      <c r="E218" s="13" t="s">
        <v>1346</v>
      </c>
      <c r="F218" s="13" t="s">
        <v>1189</v>
      </c>
      <c r="G218" s="12" t="s">
        <v>627</v>
      </c>
      <c r="H218" s="13" t="s">
        <v>629</v>
      </c>
      <c r="I218" s="12" t="s">
        <v>625</v>
      </c>
      <c r="J218" s="12">
        <v>3</v>
      </c>
      <c r="K218" s="20">
        <v>42948</v>
      </c>
      <c r="L218" s="20">
        <v>43281</v>
      </c>
      <c r="M218" s="17">
        <v>47.571428571428569</v>
      </c>
      <c r="N218" s="12"/>
      <c r="O218" s="21"/>
    </row>
    <row r="219" spans="1:15" ht="409.5">
      <c r="A219" s="10">
        <f t="shared" si="3"/>
        <v>209</v>
      </c>
      <c r="B219" s="11" t="s">
        <v>235</v>
      </c>
      <c r="C219" s="12" t="s">
        <v>26</v>
      </c>
      <c r="D219" s="27" t="s">
        <v>861</v>
      </c>
      <c r="E219" s="13" t="s">
        <v>1346</v>
      </c>
      <c r="F219" s="13" t="s">
        <v>1189</v>
      </c>
      <c r="G219" s="12" t="s">
        <v>627</v>
      </c>
      <c r="H219" s="13" t="s">
        <v>612</v>
      </c>
      <c r="I219" s="12" t="s">
        <v>630</v>
      </c>
      <c r="J219" s="12">
        <v>3</v>
      </c>
      <c r="K219" s="20">
        <v>42979</v>
      </c>
      <c r="L219" s="20">
        <v>43312</v>
      </c>
      <c r="M219" s="17">
        <v>47.571428571428569</v>
      </c>
      <c r="N219" s="12"/>
      <c r="O219" s="21"/>
    </row>
    <row r="220" spans="1:15" ht="409.5">
      <c r="A220" s="10">
        <f t="shared" si="3"/>
        <v>210</v>
      </c>
      <c r="B220" s="11" t="s">
        <v>236</v>
      </c>
      <c r="C220" s="12" t="s">
        <v>26</v>
      </c>
      <c r="D220" s="27" t="s">
        <v>824</v>
      </c>
      <c r="E220" s="13" t="s">
        <v>1347</v>
      </c>
      <c r="F220" s="13" t="s">
        <v>1190</v>
      </c>
      <c r="G220" s="12" t="s">
        <v>631</v>
      </c>
      <c r="H220" s="13" t="s">
        <v>632</v>
      </c>
      <c r="I220" s="12" t="s">
        <v>633</v>
      </c>
      <c r="J220" s="12">
        <v>1</v>
      </c>
      <c r="K220" s="20">
        <v>42948</v>
      </c>
      <c r="L220" s="20">
        <v>43008</v>
      </c>
      <c r="M220" s="17">
        <v>8.5714285714285712</v>
      </c>
      <c r="N220" s="12"/>
      <c r="O220" s="21"/>
    </row>
    <row r="221" spans="1:15" ht="409.5">
      <c r="A221" s="10">
        <f t="shared" si="3"/>
        <v>211</v>
      </c>
      <c r="B221" s="11" t="s">
        <v>237</v>
      </c>
      <c r="C221" s="12" t="s">
        <v>26</v>
      </c>
      <c r="D221" s="27" t="s">
        <v>824</v>
      </c>
      <c r="E221" s="13" t="s">
        <v>1347</v>
      </c>
      <c r="F221" s="13" t="s">
        <v>1190</v>
      </c>
      <c r="G221" s="12" t="s">
        <v>631</v>
      </c>
      <c r="H221" s="13" t="s">
        <v>634</v>
      </c>
      <c r="I221" s="12" t="s">
        <v>635</v>
      </c>
      <c r="J221" s="12">
        <v>1</v>
      </c>
      <c r="K221" s="20">
        <v>42951</v>
      </c>
      <c r="L221" s="20">
        <v>43039</v>
      </c>
      <c r="M221" s="17">
        <v>12.571428571428571</v>
      </c>
      <c r="N221" s="12"/>
      <c r="O221" s="21"/>
    </row>
    <row r="222" spans="1:15" ht="330">
      <c r="A222" s="10">
        <f t="shared" si="3"/>
        <v>212</v>
      </c>
      <c r="B222" s="11" t="s">
        <v>238</v>
      </c>
      <c r="C222" s="12" t="s">
        <v>26</v>
      </c>
      <c r="D222" s="27" t="s">
        <v>824</v>
      </c>
      <c r="E222" s="13" t="s">
        <v>1348</v>
      </c>
      <c r="F222" s="13" t="s">
        <v>1191</v>
      </c>
      <c r="G222" s="12" t="s">
        <v>636</v>
      </c>
      <c r="H222" s="13" t="s">
        <v>637</v>
      </c>
      <c r="I222" s="12" t="s">
        <v>638</v>
      </c>
      <c r="J222" s="12">
        <v>2</v>
      </c>
      <c r="K222" s="20">
        <v>42887</v>
      </c>
      <c r="L222" s="20">
        <v>43131</v>
      </c>
      <c r="M222" s="17">
        <v>34.857142857142854</v>
      </c>
      <c r="N222" s="12"/>
      <c r="O222" s="21"/>
    </row>
    <row r="223" spans="1:15" ht="390">
      <c r="A223" s="10">
        <f t="shared" si="3"/>
        <v>213</v>
      </c>
      <c r="B223" s="11" t="s">
        <v>239</v>
      </c>
      <c r="C223" s="12" t="s">
        <v>26</v>
      </c>
      <c r="D223" s="27" t="s">
        <v>824</v>
      </c>
      <c r="E223" s="13" t="s">
        <v>1349</v>
      </c>
      <c r="F223" s="13" t="s">
        <v>1192</v>
      </c>
      <c r="G223" s="12" t="s">
        <v>639</v>
      </c>
      <c r="H223" s="13" t="s">
        <v>640</v>
      </c>
      <c r="I223" s="12" t="s">
        <v>641</v>
      </c>
      <c r="J223" s="12">
        <v>1</v>
      </c>
      <c r="K223" s="20">
        <v>42933</v>
      </c>
      <c r="L223" s="20">
        <v>42944</v>
      </c>
      <c r="M223" s="17">
        <v>1.5714285714285714</v>
      </c>
      <c r="N223" s="12"/>
      <c r="O223" s="21"/>
    </row>
    <row r="224" spans="1:15" ht="390">
      <c r="A224" s="10">
        <f t="shared" si="3"/>
        <v>214</v>
      </c>
      <c r="B224" s="11" t="s">
        <v>240</v>
      </c>
      <c r="C224" s="12" t="s">
        <v>26</v>
      </c>
      <c r="D224" s="27" t="s">
        <v>824</v>
      </c>
      <c r="E224" s="13" t="s">
        <v>1349</v>
      </c>
      <c r="F224" s="13" t="s">
        <v>1192</v>
      </c>
      <c r="G224" s="12" t="s">
        <v>639</v>
      </c>
      <c r="H224" s="13" t="s">
        <v>642</v>
      </c>
      <c r="I224" s="12" t="s">
        <v>470</v>
      </c>
      <c r="J224" s="12">
        <v>1</v>
      </c>
      <c r="K224" s="20">
        <v>43040</v>
      </c>
      <c r="L224" s="20">
        <v>43131</v>
      </c>
      <c r="M224" s="17">
        <v>13</v>
      </c>
      <c r="N224" s="12"/>
      <c r="O224" s="21"/>
    </row>
    <row r="225" spans="1:15" ht="360">
      <c r="A225" s="10">
        <f t="shared" si="3"/>
        <v>215</v>
      </c>
      <c r="B225" s="11" t="s">
        <v>241</v>
      </c>
      <c r="C225" s="12" t="s">
        <v>26</v>
      </c>
      <c r="D225" s="27" t="s">
        <v>892</v>
      </c>
      <c r="E225" s="13" t="s">
        <v>1350</v>
      </c>
      <c r="F225" s="13" t="s">
        <v>1193</v>
      </c>
      <c r="G225" s="12" t="s">
        <v>643</v>
      </c>
      <c r="H225" s="13" t="s">
        <v>644</v>
      </c>
      <c r="I225" s="12" t="s">
        <v>645</v>
      </c>
      <c r="J225" s="12">
        <v>100</v>
      </c>
      <c r="K225" s="20">
        <v>42886</v>
      </c>
      <c r="L225" s="20">
        <v>43100</v>
      </c>
      <c r="M225" s="17">
        <v>30.571428571428573</v>
      </c>
      <c r="N225" s="12"/>
      <c r="O225" s="21"/>
    </row>
    <row r="226" spans="1:15" ht="360">
      <c r="A226" s="10">
        <f t="shared" si="3"/>
        <v>216</v>
      </c>
      <c r="B226" s="11" t="s">
        <v>242</v>
      </c>
      <c r="C226" s="12" t="s">
        <v>26</v>
      </c>
      <c r="D226" s="27" t="s">
        <v>892</v>
      </c>
      <c r="E226" s="13" t="s">
        <v>1350</v>
      </c>
      <c r="F226" s="13" t="s">
        <v>1193</v>
      </c>
      <c r="G226" s="12" t="s">
        <v>643</v>
      </c>
      <c r="H226" s="13" t="s">
        <v>646</v>
      </c>
      <c r="I226" s="12" t="s">
        <v>470</v>
      </c>
      <c r="J226" s="12">
        <v>1</v>
      </c>
      <c r="K226" s="20">
        <v>42755</v>
      </c>
      <c r="L226" s="20">
        <v>43084</v>
      </c>
      <c r="M226" s="17">
        <v>47</v>
      </c>
      <c r="N226" s="12"/>
      <c r="O226" s="21"/>
    </row>
    <row r="227" spans="1:15" ht="360">
      <c r="A227" s="10">
        <f t="shared" si="3"/>
        <v>217</v>
      </c>
      <c r="B227" s="11" t="s">
        <v>243</v>
      </c>
      <c r="C227" s="12" t="s">
        <v>26</v>
      </c>
      <c r="D227" s="27" t="s">
        <v>892</v>
      </c>
      <c r="E227" s="13" t="s">
        <v>1350</v>
      </c>
      <c r="F227" s="13" t="s">
        <v>1193</v>
      </c>
      <c r="G227" s="12" t="s">
        <v>643</v>
      </c>
      <c r="H227" s="13" t="s">
        <v>647</v>
      </c>
      <c r="I227" s="12" t="s">
        <v>470</v>
      </c>
      <c r="J227" s="12">
        <v>1</v>
      </c>
      <c r="K227" s="20">
        <v>42767</v>
      </c>
      <c r="L227" s="20">
        <v>43100</v>
      </c>
      <c r="M227" s="17">
        <v>47.571428571428569</v>
      </c>
      <c r="N227" s="12"/>
      <c r="O227" s="21"/>
    </row>
    <row r="228" spans="1:15" ht="360">
      <c r="A228" s="10">
        <f t="shared" si="3"/>
        <v>218</v>
      </c>
      <c r="B228" s="11" t="s">
        <v>244</v>
      </c>
      <c r="C228" s="12" t="s">
        <v>26</v>
      </c>
      <c r="D228" s="27" t="s">
        <v>892</v>
      </c>
      <c r="E228" s="13" t="s">
        <v>1350</v>
      </c>
      <c r="F228" s="13" t="s">
        <v>1193</v>
      </c>
      <c r="G228" s="12" t="s">
        <v>643</v>
      </c>
      <c r="H228" s="13" t="s">
        <v>648</v>
      </c>
      <c r="I228" s="12" t="s">
        <v>649</v>
      </c>
      <c r="J228" s="12">
        <v>100</v>
      </c>
      <c r="K228" s="20">
        <v>42917</v>
      </c>
      <c r="L228" s="20">
        <v>43100</v>
      </c>
      <c r="M228" s="17">
        <v>26.142857142857142</v>
      </c>
      <c r="N228" s="12"/>
      <c r="O228" s="21"/>
    </row>
    <row r="229" spans="1:15" ht="360">
      <c r="A229" s="10">
        <f t="shared" si="3"/>
        <v>219</v>
      </c>
      <c r="B229" s="11" t="s">
        <v>245</v>
      </c>
      <c r="C229" s="12" t="s">
        <v>26</v>
      </c>
      <c r="D229" s="27" t="s">
        <v>892</v>
      </c>
      <c r="E229" s="13" t="s">
        <v>1350</v>
      </c>
      <c r="F229" s="13" t="s">
        <v>1193</v>
      </c>
      <c r="G229" s="12" t="s">
        <v>643</v>
      </c>
      <c r="H229" s="13" t="s">
        <v>650</v>
      </c>
      <c r="I229" s="12" t="s">
        <v>651</v>
      </c>
      <c r="J229" s="12">
        <v>100</v>
      </c>
      <c r="K229" s="20">
        <v>43101</v>
      </c>
      <c r="L229" s="20">
        <v>43449</v>
      </c>
      <c r="M229" s="17">
        <v>49.714285714285715</v>
      </c>
      <c r="N229" s="12"/>
      <c r="O229" s="21"/>
    </row>
    <row r="230" spans="1:15" ht="330">
      <c r="A230" s="10">
        <f t="shared" si="3"/>
        <v>220</v>
      </c>
      <c r="B230" s="11" t="s">
        <v>246</v>
      </c>
      <c r="C230" s="12" t="s">
        <v>26</v>
      </c>
      <c r="D230" s="27" t="s">
        <v>824</v>
      </c>
      <c r="E230" s="13" t="s">
        <v>1351</v>
      </c>
      <c r="F230" s="13" t="s">
        <v>1194</v>
      </c>
      <c r="G230" s="12" t="s">
        <v>652</v>
      </c>
      <c r="H230" s="13" t="s">
        <v>653</v>
      </c>
      <c r="I230" s="12" t="s">
        <v>654</v>
      </c>
      <c r="J230" s="12">
        <v>1</v>
      </c>
      <c r="K230" s="20">
        <v>42948</v>
      </c>
      <c r="L230" s="20">
        <v>43008</v>
      </c>
      <c r="M230" s="17">
        <v>8.5714285714285712</v>
      </c>
      <c r="N230" s="12"/>
      <c r="O230" s="21"/>
    </row>
    <row r="231" spans="1:15" ht="330">
      <c r="A231" s="10">
        <f t="shared" si="3"/>
        <v>221</v>
      </c>
      <c r="B231" s="11" t="s">
        <v>247</v>
      </c>
      <c r="C231" s="12" t="s">
        <v>26</v>
      </c>
      <c r="D231" s="27" t="s">
        <v>824</v>
      </c>
      <c r="E231" s="13" t="s">
        <v>1351</v>
      </c>
      <c r="F231" s="13" t="s">
        <v>1194</v>
      </c>
      <c r="G231" s="12" t="s">
        <v>652</v>
      </c>
      <c r="H231" s="13" t="s">
        <v>655</v>
      </c>
      <c r="I231" s="12" t="s">
        <v>656</v>
      </c>
      <c r="J231" s="12">
        <v>1</v>
      </c>
      <c r="K231" s="20">
        <v>43008</v>
      </c>
      <c r="L231" s="20">
        <v>43098</v>
      </c>
      <c r="M231" s="17">
        <v>12.857142857142858</v>
      </c>
      <c r="N231" s="12"/>
      <c r="O231" s="21"/>
    </row>
    <row r="232" spans="1:15" ht="330">
      <c r="A232" s="10">
        <f t="shared" si="3"/>
        <v>222</v>
      </c>
      <c r="B232" s="11" t="s">
        <v>248</v>
      </c>
      <c r="C232" s="12" t="s">
        <v>26</v>
      </c>
      <c r="D232" s="27" t="s">
        <v>824</v>
      </c>
      <c r="E232" s="13" t="s">
        <v>1351</v>
      </c>
      <c r="F232" s="13" t="s">
        <v>1194</v>
      </c>
      <c r="G232" s="12" t="s">
        <v>657</v>
      </c>
      <c r="H232" s="13" t="s">
        <v>658</v>
      </c>
      <c r="I232" s="12" t="s">
        <v>633</v>
      </c>
      <c r="J232" s="12">
        <v>1</v>
      </c>
      <c r="K232" s="20">
        <v>42948</v>
      </c>
      <c r="L232" s="20">
        <v>43008</v>
      </c>
      <c r="M232" s="17">
        <v>8.5714285714285712</v>
      </c>
      <c r="N232" s="12"/>
      <c r="O232" s="21"/>
    </row>
    <row r="233" spans="1:15" ht="409.5">
      <c r="A233" s="10">
        <f t="shared" si="3"/>
        <v>223</v>
      </c>
      <c r="B233" s="11" t="s">
        <v>249</v>
      </c>
      <c r="C233" s="12" t="s">
        <v>26</v>
      </c>
      <c r="D233" s="27" t="s">
        <v>824</v>
      </c>
      <c r="E233" s="13" t="s">
        <v>1352</v>
      </c>
      <c r="F233" s="13" t="s">
        <v>1195</v>
      </c>
      <c r="G233" s="12" t="s">
        <v>659</v>
      </c>
      <c r="H233" s="13" t="s">
        <v>660</v>
      </c>
      <c r="I233" s="12" t="s">
        <v>661</v>
      </c>
      <c r="J233" s="12">
        <v>1</v>
      </c>
      <c r="K233" s="20">
        <v>42962</v>
      </c>
      <c r="L233" s="20">
        <v>43159</v>
      </c>
      <c r="M233" s="17">
        <v>28.142857142857142</v>
      </c>
      <c r="N233" s="12"/>
      <c r="O233" s="21"/>
    </row>
    <row r="234" spans="1:15" ht="409.5">
      <c r="A234" s="10">
        <f t="shared" si="3"/>
        <v>224</v>
      </c>
      <c r="B234" s="11" t="s">
        <v>250</v>
      </c>
      <c r="C234" s="12" t="s">
        <v>26</v>
      </c>
      <c r="D234" s="27" t="s">
        <v>824</v>
      </c>
      <c r="E234" s="13" t="s">
        <v>1352</v>
      </c>
      <c r="F234" s="13" t="s">
        <v>1195</v>
      </c>
      <c r="G234" s="12" t="s">
        <v>659</v>
      </c>
      <c r="H234" s="13" t="s">
        <v>662</v>
      </c>
      <c r="I234" s="12" t="s">
        <v>661</v>
      </c>
      <c r="J234" s="12">
        <v>1</v>
      </c>
      <c r="K234" s="20">
        <v>43160</v>
      </c>
      <c r="L234" s="20">
        <v>43220</v>
      </c>
      <c r="M234" s="17">
        <v>8.5714285714285712</v>
      </c>
      <c r="N234" s="12"/>
      <c r="O234" s="21"/>
    </row>
    <row r="235" spans="1:15" ht="409.5">
      <c r="A235" s="10">
        <f t="shared" si="3"/>
        <v>225</v>
      </c>
      <c r="B235" s="11" t="s">
        <v>251</v>
      </c>
      <c r="C235" s="12" t="s">
        <v>26</v>
      </c>
      <c r="D235" s="27" t="s">
        <v>824</v>
      </c>
      <c r="E235" s="13" t="s">
        <v>1352</v>
      </c>
      <c r="F235" s="13" t="s">
        <v>1195</v>
      </c>
      <c r="G235" s="12" t="s">
        <v>659</v>
      </c>
      <c r="H235" s="13" t="s">
        <v>663</v>
      </c>
      <c r="I235" s="12" t="s">
        <v>664</v>
      </c>
      <c r="J235" s="12">
        <v>1</v>
      </c>
      <c r="K235" s="20">
        <v>43221</v>
      </c>
      <c r="L235" s="20">
        <v>43251</v>
      </c>
      <c r="M235" s="17">
        <v>4.2857142857142856</v>
      </c>
      <c r="N235" s="12"/>
      <c r="O235" s="21"/>
    </row>
    <row r="236" spans="1:15" ht="409.5">
      <c r="A236" s="10">
        <f t="shared" si="3"/>
        <v>226</v>
      </c>
      <c r="B236" s="11" t="s">
        <v>252</v>
      </c>
      <c r="C236" s="12" t="s">
        <v>26</v>
      </c>
      <c r="D236" s="27" t="s">
        <v>824</v>
      </c>
      <c r="E236" s="13" t="s">
        <v>1352</v>
      </c>
      <c r="F236" s="13" t="s">
        <v>1195</v>
      </c>
      <c r="G236" s="12" t="s">
        <v>659</v>
      </c>
      <c r="H236" s="13" t="s">
        <v>665</v>
      </c>
      <c r="I236" s="12" t="s">
        <v>666</v>
      </c>
      <c r="J236" s="12">
        <v>1</v>
      </c>
      <c r="K236" s="20">
        <v>43252</v>
      </c>
      <c r="L236" s="20">
        <v>43434</v>
      </c>
      <c r="M236" s="17">
        <v>26</v>
      </c>
      <c r="N236" s="12"/>
      <c r="O236" s="21"/>
    </row>
    <row r="237" spans="1:15" ht="315">
      <c r="A237" s="10">
        <f t="shared" si="3"/>
        <v>227</v>
      </c>
      <c r="B237" s="11" t="s">
        <v>253</v>
      </c>
      <c r="C237" s="12" t="s">
        <v>26</v>
      </c>
      <c r="D237" s="27" t="s">
        <v>838</v>
      </c>
      <c r="E237" s="13" t="s">
        <v>1353</v>
      </c>
      <c r="F237" s="13" t="s">
        <v>1196</v>
      </c>
      <c r="G237" s="12" t="s">
        <v>1197</v>
      </c>
      <c r="H237" s="13" t="s">
        <v>667</v>
      </c>
      <c r="I237" s="12" t="s">
        <v>668</v>
      </c>
      <c r="J237" s="12">
        <v>1</v>
      </c>
      <c r="K237" s="20">
        <v>42964</v>
      </c>
      <c r="L237" s="20">
        <v>42970</v>
      </c>
      <c r="M237" s="17">
        <v>0.8571428571428571</v>
      </c>
      <c r="N237" s="12"/>
      <c r="O237" s="21"/>
    </row>
    <row r="238" spans="1:15" ht="409.5">
      <c r="A238" s="10">
        <f t="shared" si="3"/>
        <v>228</v>
      </c>
      <c r="B238" s="11" t="s">
        <v>254</v>
      </c>
      <c r="C238" s="12" t="s">
        <v>26</v>
      </c>
      <c r="D238" s="27" t="s">
        <v>893</v>
      </c>
      <c r="E238" s="13" t="s">
        <v>1354</v>
      </c>
      <c r="F238" s="13" t="s">
        <v>1198</v>
      </c>
      <c r="G238" s="12" t="s">
        <v>669</v>
      </c>
      <c r="H238" s="13" t="s">
        <v>670</v>
      </c>
      <c r="I238" s="12" t="s">
        <v>508</v>
      </c>
      <c r="J238" s="12">
        <v>1</v>
      </c>
      <c r="K238" s="20">
        <v>42967</v>
      </c>
      <c r="L238" s="20">
        <v>43008</v>
      </c>
      <c r="M238" s="17">
        <v>5.8571428571428568</v>
      </c>
      <c r="N238" s="12"/>
      <c r="O238" s="21"/>
    </row>
    <row r="239" spans="1:15" ht="409.5">
      <c r="A239" s="10">
        <f t="shared" si="3"/>
        <v>229</v>
      </c>
      <c r="B239" s="11" t="s">
        <v>255</v>
      </c>
      <c r="C239" s="12" t="s">
        <v>26</v>
      </c>
      <c r="D239" s="27" t="s">
        <v>893</v>
      </c>
      <c r="E239" s="13" t="s">
        <v>1354</v>
      </c>
      <c r="F239" s="13" t="s">
        <v>1198</v>
      </c>
      <c r="G239" s="12" t="s">
        <v>669</v>
      </c>
      <c r="H239" s="13" t="s">
        <v>671</v>
      </c>
      <c r="I239" s="12" t="s">
        <v>672</v>
      </c>
      <c r="J239" s="12">
        <v>1</v>
      </c>
      <c r="K239" s="20">
        <v>43101</v>
      </c>
      <c r="L239" s="20">
        <v>43131</v>
      </c>
      <c r="M239" s="17">
        <v>4.2857142857142856</v>
      </c>
      <c r="N239" s="12"/>
      <c r="O239" s="21"/>
    </row>
    <row r="240" spans="1:15" ht="409.5">
      <c r="A240" s="10">
        <f t="shared" si="3"/>
        <v>230</v>
      </c>
      <c r="B240" s="11" t="s">
        <v>256</v>
      </c>
      <c r="C240" s="12" t="s">
        <v>26</v>
      </c>
      <c r="D240" s="27" t="s">
        <v>891</v>
      </c>
      <c r="E240" s="13" t="s">
        <v>1355</v>
      </c>
      <c r="F240" s="13" t="s">
        <v>1199</v>
      </c>
      <c r="G240" s="12" t="s">
        <v>673</v>
      </c>
      <c r="H240" s="13" t="s">
        <v>674</v>
      </c>
      <c r="I240" s="12" t="s">
        <v>675</v>
      </c>
      <c r="J240" s="12">
        <v>1</v>
      </c>
      <c r="K240" s="20">
        <v>42948</v>
      </c>
      <c r="L240" s="20">
        <v>43098</v>
      </c>
      <c r="M240" s="17">
        <v>21.428571428571427</v>
      </c>
      <c r="N240" s="12"/>
      <c r="O240" s="21"/>
    </row>
    <row r="241" spans="1:15" ht="390">
      <c r="A241" s="10">
        <f t="shared" si="3"/>
        <v>231</v>
      </c>
      <c r="B241" s="11" t="s">
        <v>257</v>
      </c>
      <c r="C241" s="12" t="s">
        <v>26</v>
      </c>
      <c r="D241" s="27" t="s">
        <v>894</v>
      </c>
      <c r="E241" s="13" t="s">
        <v>1356</v>
      </c>
      <c r="F241" s="13" t="s">
        <v>1200</v>
      </c>
      <c r="G241" s="12" t="s">
        <v>676</v>
      </c>
      <c r="H241" s="13" t="s">
        <v>677</v>
      </c>
      <c r="I241" s="12" t="s">
        <v>678</v>
      </c>
      <c r="J241" s="12">
        <v>1</v>
      </c>
      <c r="K241" s="20">
        <v>42948</v>
      </c>
      <c r="L241" s="20">
        <v>42978</v>
      </c>
      <c r="M241" s="17">
        <v>4.2857142857142856</v>
      </c>
      <c r="N241" s="12"/>
      <c r="O241" s="21"/>
    </row>
    <row r="242" spans="1:15" ht="390">
      <c r="A242" s="10">
        <f t="shared" si="3"/>
        <v>232</v>
      </c>
      <c r="B242" s="11" t="s">
        <v>258</v>
      </c>
      <c r="C242" s="12" t="s">
        <v>26</v>
      </c>
      <c r="D242" s="27" t="s">
        <v>894</v>
      </c>
      <c r="E242" s="13" t="s">
        <v>1356</v>
      </c>
      <c r="F242" s="13" t="s">
        <v>1200</v>
      </c>
      <c r="G242" s="12" t="s">
        <v>676</v>
      </c>
      <c r="H242" s="13" t="s">
        <v>679</v>
      </c>
      <c r="I242" s="12" t="s">
        <v>680</v>
      </c>
      <c r="J242" s="12">
        <v>1</v>
      </c>
      <c r="K242" s="20">
        <v>42979</v>
      </c>
      <c r="L242" s="20">
        <v>43069</v>
      </c>
      <c r="M242" s="17">
        <v>12.857142857142858</v>
      </c>
      <c r="N242" s="12"/>
      <c r="O242" s="21"/>
    </row>
    <row r="243" spans="1:15" ht="390">
      <c r="A243" s="10">
        <f t="shared" si="3"/>
        <v>233</v>
      </c>
      <c r="B243" s="11" t="s">
        <v>259</v>
      </c>
      <c r="C243" s="12" t="s">
        <v>26</v>
      </c>
      <c r="D243" s="27" t="s">
        <v>894</v>
      </c>
      <c r="E243" s="13" t="s">
        <v>1356</v>
      </c>
      <c r="F243" s="13" t="s">
        <v>1200</v>
      </c>
      <c r="G243" s="12" t="s">
        <v>676</v>
      </c>
      <c r="H243" s="13" t="s">
        <v>681</v>
      </c>
      <c r="I243" s="12" t="s">
        <v>678</v>
      </c>
      <c r="J243" s="12">
        <v>1</v>
      </c>
      <c r="K243" s="20">
        <v>42979</v>
      </c>
      <c r="L243" s="20">
        <v>43069</v>
      </c>
      <c r="M243" s="17">
        <v>12.857142857142858</v>
      </c>
      <c r="N243" s="12"/>
      <c r="O243" s="21"/>
    </row>
    <row r="244" spans="1:15" ht="390">
      <c r="A244" s="10">
        <f t="shared" si="3"/>
        <v>234</v>
      </c>
      <c r="B244" s="11" t="s">
        <v>260</v>
      </c>
      <c r="C244" s="12" t="s">
        <v>26</v>
      </c>
      <c r="D244" s="27" t="s">
        <v>894</v>
      </c>
      <c r="E244" s="13" t="s">
        <v>1356</v>
      </c>
      <c r="F244" s="13" t="s">
        <v>1200</v>
      </c>
      <c r="G244" s="12" t="s">
        <v>682</v>
      </c>
      <c r="H244" s="13" t="s">
        <v>683</v>
      </c>
      <c r="I244" s="12" t="s">
        <v>684</v>
      </c>
      <c r="J244" s="12">
        <v>1</v>
      </c>
      <c r="K244" s="20">
        <v>42948</v>
      </c>
      <c r="L244" s="20">
        <v>43069</v>
      </c>
      <c r="M244" s="17">
        <v>17.285714285714285</v>
      </c>
      <c r="N244" s="12"/>
      <c r="O244" s="21"/>
    </row>
    <row r="245" spans="1:15" ht="390">
      <c r="A245" s="10">
        <f t="shared" si="3"/>
        <v>235</v>
      </c>
      <c r="B245" s="11" t="s">
        <v>261</v>
      </c>
      <c r="C245" s="12" t="s">
        <v>26</v>
      </c>
      <c r="D245" s="27" t="s">
        <v>894</v>
      </c>
      <c r="E245" s="13" t="s">
        <v>1356</v>
      </c>
      <c r="F245" s="13" t="s">
        <v>1200</v>
      </c>
      <c r="G245" s="12" t="s">
        <v>682</v>
      </c>
      <c r="H245" s="13" t="s">
        <v>685</v>
      </c>
      <c r="I245" s="12" t="s">
        <v>686</v>
      </c>
      <c r="J245" s="12">
        <v>2</v>
      </c>
      <c r="K245" s="20">
        <v>42948</v>
      </c>
      <c r="L245" s="20">
        <v>43008</v>
      </c>
      <c r="M245" s="17">
        <v>8.5714285714285712</v>
      </c>
      <c r="N245" s="12"/>
      <c r="O245" s="21"/>
    </row>
    <row r="246" spans="1:15" ht="390">
      <c r="A246" s="10">
        <f t="shared" si="3"/>
        <v>236</v>
      </c>
      <c r="B246" s="11" t="s">
        <v>262</v>
      </c>
      <c r="C246" s="12" t="s">
        <v>26</v>
      </c>
      <c r="D246" s="27" t="s">
        <v>894</v>
      </c>
      <c r="E246" s="13" t="s">
        <v>1356</v>
      </c>
      <c r="F246" s="13" t="s">
        <v>1200</v>
      </c>
      <c r="G246" s="12" t="s">
        <v>676</v>
      </c>
      <c r="H246" s="13" t="s">
        <v>687</v>
      </c>
      <c r="I246" s="12" t="s">
        <v>688</v>
      </c>
      <c r="J246" s="12">
        <v>2</v>
      </c>
      <c r="K246" s="20">
        <v>42948</v>
      </c>
      <c r="L246" s="20">
        <v>43069</v>
      </c>
      <c r="M246" s="17">
        <v>17.285714285714285</v>
      </c>
      <c r="N246" s="12"/>
      <c r="O246" s="21"/>
    </row>
    <row r="247" spans="1:15" ht="300">
      <c r="A247" s="10">
        <f t="shared" si="3"/>
        <v>237</v>
      </c>
      <c r="B247" s="11" t="s">
        <v>263</v>
      </c>
      <c r="C247" s="12" t="s">
        <v>26</v>
      </c>
      <c r="D247" s="27" t="s">
        <v>894</v>
      </c>
      <c r="E247" s="13" t="s">
        <v>1357</v>
      </c>
      <c r="F247" s="13" t="s">
        <v>1201</v>
      </c>
      <c r="G247" s="12" t="s">
        <v>689</v>
      </c>
      <c r="H247" s="13" t="s">
        <v>690</v>
      </c>
      <c r="I247" s="12" t="s">
        <v>691</v>
      </c>
      <c r="J247" s="12">
        <v>1</v>
      </c>
      <c r="K247" s="20">
        <v>42969</v>
      </c>
      <c r="L247" s="20">
        <v>42978</v>
      </c>
      <c r="M247" s="17">
        <v>1.2857142857142858</v>
      </c>
      <c r="N247" s="12"/>
      <c r="O247" s="21"/>
    </row>
    <row r="248" spans="1:15" ht="300">
      <c r="A248" s="10">
        <f t="shared" si="3"/>
        <v>238</v>
      </c>
      <c r="B248" s="11" t="s">
        <v>264</v>
      </c>
      <c r="C248" s="12" t="s">
        <v>26</v>
      </c>
      <c r="D248" s="27" t="s">
        <v>894</v>
      </c>
      <c r="E248" s="13" t="s">
        <v>1357</v>
      </c>
      <c r="F248" s="13" t="s">
        <v>1201</v>
      </c>
      <c r="G248" s="12" t="s">
        <v>689</v>
      </c>
      <c r="H248" s="13" t="s">
        <v>692</v>
      </c>
      <c r="I248" s="12" t="s">
        <v>693</v>
      </c>
      <c r="J248" s="12">
        <v>2</v>
      </c>
      <c r="K248" s="20">
        <v>42969</v>
      </c>
      <c r="L248" s="20">
        <v>43038</v>
      </c>
      <c r="M248" s="17">
        <v>9.8571428571428577</v>
      </c>
      <c r="N248" s="12"/>
      <c r="O248" s="21"/>
    </row>
    <row r="249" spans="1:15" ht="300">
      <c r="A249" s="10">
        <f t="shared" si="3"/>
        <v>239</v>
      </c>
      <c r="B249" s="11" t="s">
        <v>265</v>
      </c>
      <c r="C249" s="12" t="s">
        <v>26</v>
      </c>
      <c r="D249" s="27" t="s">
        <v>894</v>
      </c>
      <c r="E249" s="13" t="s">
        <v>1357</v>
      </c>
      <c r="F249" s="13" t="s">
        <v>1201</v>
      </c>
      <c r="G249" s="12" t="s">
        <v>689</v>
      </c>
      <c r="H249" s="13" t="s">
        <v>694</v>
      </c>
      <c r="I249" s="12" t="s">
        <v>695</v>
      </c>
      <c r="J249" s="12">
        <v>2</v>
      </c>
      <c r="K249" s="20">
        <v>42948</v>
      </c>
      <c r="L249" s="20">
        <v>43100</v>
      </c>
      <c r="M249" s="17">
        <v>21.714285714285715</v>
      </c>
      <c r="N249" s="12"/>
      <c r="O249" s="21"/>
    </row>
    <row r="250" spans="1:15" ht="409.5">
      <c r="A250" s="10">
        <f t="shared" si="3"/>
        <v>240</v>
      </c>
      <c r="B250" s="11" t="s">
        <v>266</v>
      </c>
      <c r="C250" s="12" t="s">
        <v>26</v>
      </c>
      <c r="D250" s="27" t="s">
        <v>894</v>
      </c>
      <c r="E250" s="13" t="s">
        <v>1358</v>
      </c>
      <c r="F250" s="13" t="s">
        <v>1202</v>
      </c>
      <c r="G250" s="12" t="s">
        <v>696</v>
      </c>
      <c r="H250" s="13" t="s">
        <v>697</v>
      </c>
      <c r="I250" s="12" t="s">
        <v>698</v>
      </c>
      <c r="J250" s="12">
        <v>1</v>
      </c>
      <c r="K250" s="20">
        <v>42948</v>
      </c>
      <c r="L250" s="20">
        <v>42978</v>
      </c>
      <c r="M250" s="17">
        <v>4.2857142857142856</v>
      </c>
      <c r="N250" s="12"/>
      <c r="O250" s="21"/>
    </row>
    <row r="251" spans="1:15" ht="409.5">
      <c r="A251" s="10">
        <f t="shared" si="3"/>
        <v>241</v>
      </c>
      <c r="B251" s="11" t="s">
        <v>267</v>
      </c>
      <c r="C251" s="12" t="s">
        <v>26</v>
      </c>
      <c r="D251" s="27" t="s">
        <v>894</v>
      </c>
      <c r="E251" s="13" t="s">
        <v>1358</v>
      </c>
      <c r="F251" s="13" t="s">
        <v>1202</v>
      </c>
      <c r="G251" s="12" t="s">
        <v>696</v>
      </c>
      <c r="H251" s="13" t="s">
        <v>699</v>
      </c>
      <c r="I251" s="12" t="s">
        <v>668</v>
      </c>
      <c r="J251" s="12">
        <v>1</v>
      </c>
      <c r="K251" s="20">
        <v>42948</v>
      </c>
      <c r="L251" s="20">
        <v>42978</v>
      </c>
      <c r="M251" s="17">
        <v>4.2857142857142856</v>
      </c>
      <c r="N251" s="12"/>
      <c r="O251" s="21"/>
    </row>
    <row r="252" spans="1:15" ht="409.5">
      <c r="A252" s="10">
        <f t="shared" si="3"/>
        <v>242</v>
      </c>
      <c r="B252" s="11" t="s">
        <v>268</v>
      </c>
      <c r="C252" s="12" t="s">
        <v>26</v>
      </c>
      <c r="D252" s="27" t="s">
        <v>894</v>
      </c>
      <c r="E252" s="13" t="s">
        <v>1358</v>
      </c>
      <c r="F252" s="13" t="s">
        <v>1202</v>
      </c>
      <c r="G252" s="12" t="s">
        <v>696</v>
      </c>
      <c r="H252" s="13" t="s">
        <v>700</v>
      </c>
      <c r="I252" s="12" t="s">
        <v>516</v>
      </c>
      <c r="J252" s="12">
        <v>1</v>
      </c>
      <c r="K252" s="20">
        <v>43009</v>
      </c>
      <c r="L252" s="20">
        <v>43039</v>
      </c>
      <c r="M252" s="17">
        <v>4.2857142857142856</v>
      </c>
      <c r="N252" s="12"/>
      <c r="O252" s="21"/>
    </row>
    <row r="253" spans="1:15" ht="409.5">
      <c r="A253" s="10">
        <f t="shared" si="3"/>
        <v>243</v>
      </c>
      <c r="B253" s="11" t="s">
        <v>269</v>
      </c>
      <c r="C253" s="12" t="s">
        <v>26</v>
      </c>
      <c r="D253" s="27" t="s">
        <v>894</v>
      </c>
      <c r="E253" s="13" t="s">
        <v>1358</v>
      </c>
      <c r="F253" s="13" t="s">
        <v>1202</v>
      </c>
      <c r="G253" s="12" t="s">
        <v>696</v>
      </c>
      <c r="H253" s="13" t="s">
        <v>701</v>
      </c>
      <c r="I253" s="12" t="s">
        <v>702</v>
      </c>
      <c r="J253" s="12">
        <v>50</v>
      </c>
      <c r="K253" s="20">
        <v>43009</v>
      </c>
      <c r="L253" s="20">
        <v>43039</v>
      </c>
      <c r="M253" s="17">
        <v>4.2857142857142856</v>
      </c>
      <c r="N253" s="12"/>
      <c r="O253" s="21"/>
    </row>
    <row r="254" spans="1:15" ht="409.5">
      <c r="A254" s="10">
        <f t="shared" si="3"/>
        <v>244</v>
      </c>
      <c r="B254" s="11" t="s">
        <v>270</v>
      </c>
      <c r="C254" s="12" t="s">
        <v>26</v>
      </c>
      <c r="D254" s="27" t="s">
        <v>894</v>
      </c>
      <c r="E254" s="13" t="s">
        <v>1358</v>
      </c>
      <c r="F254" s="13" t="s">
        <v>1202</v>
      </c>
      <c r="G254" s="12" t="s">
        <v>703</v>
      </c>
      <c r="H254" s="13" t="s">
        <v>704</v>
      </c>
      <c r="I254" s="12" t="s">
        <v>705</v>
      </c>
      <c r="J254" s="12">
        <v>1</v>
      </c>
      <c r="K254" s="20">
        <v>42948</v>
      </c>
      <c r="L254" s="20">
        <v>43084</v>
      </c>
      <c r="M254" s="17">
        <v>19.428571428571427</v>
      </c>
      <c r="N254" s="12"/>
      <c r="O254" s="21"/>
    </row>
    <row r="255" spans="1:15" ht="409.5">
      <c r="A255" s="10">
        <f t="shared" si="3"/>
        <v>245</v>
      </c>
      <c r="B255" s="11" t="s">
        <v>271</v>
      </c>
      <c r="C255" s="12" t="s">
        <v>26</v>
      </c>
      <c r="D255" s="27" t="s">
        <v>894</v>
      </c>
      <c r="E255" s="13" t="s">
        <v>1358</v>
      </c>
      <c r="F255" s="13" t="s">
        <v>1202</v>
      </c>
      <c r="G255" s="12" t="s">
        <v>706</v>
      </c>
      <c r="H255" s="13" t="s">
        <v>707</v>
      </c>
      <c r="I255" s="12" t="s">
        <v>708</v>
      </c>
      <c r="J255" s="12">
        <v>1</v>
      </c>
      <c r="K255" s="20">
        <v>42962</v>
      </c>
      <c r="L255" s="20">
        <v>43008</v>
      </c>
      <c r="M255" s="17">
        <v>6.5714285714285712</v>
      </c>
      <c r="N255" s="12"/>
      <c r="O255" s="21"/>
    </row>
    <row r="256" spans="1:15" ht="409.5">
      <c r="A256" s="10">
        <f t="shared" si="3"/>
        <v>246</v>
      </c>
      <c r="B256" s="11" t="s">
        <v>272</v>
      </c>
      <c r="C256" s="12" t="s">
        <v>26</v>
      </c>
      <c r="D256" s="27" t="s">
        <v>894</v>
      </c>
      <c r="E256" s="13" t="s">
        <v>1358</v>
      </c>
      <c r="F256" s="13" t="s">
        <v>1202</v>
      </c>
      <c r="G256" s="12" t="s">
        <v>706</v>
      </c>
      <c r="H256" s="13" t="s">
        <v>709</v>
      </c>
      <c r="I256" s="12" t="s">
        <v>708</v>
      </c>
      <c r="J256" s="12">
        <v>1</v>
      </c>
      <c r="K256" s="20">
        <v>43162</v>
      </c>
      <c r="L256" s="20">
        <v>43251</v>
      </c>
      <c r="M256" s="17">
        <v>12.714285714285714</v>
      </c>
      <c r="N256" s="12"/>
      <c r="O256" s="21"/>
    </row>
    <row r="257" spans="1:15" ht="409.5">
      <c r="A257" s="10">
        <f t="shared" si="3"/>
        <v>247</v>
      </c>
      <c r="B257" s="11" t="s">
        <v>273</v>
      </c>
      <c r="C257" s="12" t="s">
        <v>26</v>
      </c>
      <c r="D257" s="27" t="s">
        <v>894</v>
      </c>
      <c r="E257" s="13" t="s">
        <v>1359</v>
      </c>
      <c r="F257" s="13" t="s">
        <v>1203</v>
      </c>
      <c r="G257" s="12" t="s">
        <v>710</v>
      </c>
      <c r="H257" s="13" t="s">
        <v>711</v>
      </c>
      <c r="I257" s="12" t="s">
        <v>516</v>
      </c>
      <c r="J257" s="12">
        <v>1</v>
      </c>
      <c r="K257" s="20">
        <v>43009</v>
      </c>
      <c r="L257" s="20">
        <v>43039</v>
      </c>
      <c r="M257" s="17">
        <v>4.2857142857142856</v>
      </c>
      <c r="N257" s="12"/>
      <c r="O257" s="21"/>
    </row>
    <row r="258" spans="1:15" ht="409.5">
      <c r="A258" s="10">
        <f t="shared" si="3"/>
        <v>248</v>
      </c>
      <c r="B258" s="11" t="s">
        <v>274</v>
      </c>
      <c r="C258" s="12" t="s">
        <v>26</v>
      </c>
      <c r="D258" s="27" t="s">
        <v>894</v>
      </c>
      <c r="E258" s="13" t="s">
        <v>1359</v>
      </c>
      <c r="F258" s="13" t="s">
        <v>1203</v>
      </c>
      <c r="G258" s="12" t="s">
        <v>712</v>
      </c>
      <c r="H258" s="13" t="s">
        <v>713</v>
      </c>
      <c r="I258" s="12" t="s">
        <v>714</v>
      </c>
      <c r="J258" s="12">
        <v>1</v>
      </c>
      <c r="K258" s="20">
        <v>42948</v>
      </c>
      <c r="L258" s="20">
        <v>42972</v>
      </c>
      <c r="M258" s="17">
        <v>3.4285714285714284</v>
      </c>
      <c r="N258" s="12"/>
      <c r="O258" s="21"/>
    </row>
    <row r="259" spans="1:15" ht="409.5">
      <c r="A259" s="10">
        <f t="shared" si="3"/>
        <v>249</v>
      </c>
      <c r="B259" s="11" t="s">
        <v>275</v>
      </c>
      <c r="C259" s="12" t="s">
        <v>26</v>
      </c>
      <c r="D259" s="27" t="s">
        <v>894</v>
      </c>
      <c r="E259" s="13" t="s">
        <v>1359</v>
      </c>
      <c r="F259" s="13" t="s">
        <v>1203</v>
      </c>
      <c r="G259" s="12" t="s">
        <v>712</v>
      </c>
      <c r="H259" s="13" t="s">
        <v>715</v>
      </c>
      <c r="I259" s="12" t="s">
        <v>716</v>
      </c>
      <c r="J259" s="12">
        <v>1</v>
      </c>
      <c r="K259" s="20">
        <v>42972</v>
      </c>
      <c r="L259" s="20">
        <v>43008</v>
      </c>
      <c r="M259" s="17">
        <v>5.1428571428571432</v>
      </c>
      <c r="N259" s="12"/>
      <c r="O259" s="21"/>
    </row>
    <row r="260" spans="1:15" ht="409.5">
      <c r="A260" s="10">
        <f t="shared" si="3"/>
        <v>250</v>
      </c>
      <c r="B260" s="11" t="s">
        <v>276</v>
      </c>
      <c r="C260" s="12" t="s">
        <v>26</v>
      </c>
      <c r="D260" s="27" t="s">
        <v>894</v>
      </c>
      <c r="E260" s="13" t="s">
        <v>1359</v>
      </c>
      <c r="F260" s="13" t="s">
        <v>1203</v>
      </c>
      <c r="G260" s="12" t="s">
        <v>712</v>
      </c>
      <c r="H260" s="13" t="s">
        <v>717</v>
      </c>
      <c r="I260" s="12" t="s">
        <v>698</v>
      </c>
      <c r="J260" s="12">
        <v>1</v>
      </c>
      <c r="K260" s="20">
        <v>43010</v>
      </c>
      <c r="L260" s="20">
        <v>43039</v>
      </c>
      <c r="M260" s="17">
        <v>4.1428571428571432</v>
      </c>
      <c r="N260" s="12"/>
      <c r="O260" s="21"/>
    </row>
    <row r="261" spans="1:15" ht="409.5">
      <c r="A261" s="10">
        <f t="shared" si="3"/>
        <v>251</v>
      </c>
      <c r="B261" s="11" t="s">
        <v>277</v>
      </c>
      <c r="C261" s="12" t="s">
        <v>26</v>
      </c>
      <c r="D261" s="27" t="s">
        <v>894</v>
      </c>
      <c r="E261" s="13" t="s">
        <v>1359</v>
      </c>
      <c r="F261" s="13" t="s">
        <v>1203</v>
      </c>
      <c r="G261" s="12" t="s">
        <v>712</v>
      </c>
      <c r="H261" s="13" t="s">
        <v>718</v>
      </c>
      <c r="I261" s="12" t="s">
        <v>698</v>
      </c>
      <c r="J261" s="12">
        <v>1</v>
      </c>
      <c r="K261" s="20">
        <v>43040</v>
      </c>
      <c r="L261" s="20">
        <v>43047</v>
      </c>
      <c r="M261" s="17">
        <v>1</v>
      </c>
      <c r="N261" s="12"/>
      <c r="O261" s="21"/>
    </row>
    <row r="262" spans="1:15" ht="409.5">
      <c r="A262" s="10">
        <f t="shared" si="3"/>
        <v>252</v>
      </c>
      <c r="B262" s="11" t="s">
        <v>278</v>
      </c>
      <c r="C262" s="12" t="s">
        <v>26</v>
      </c>
      <c r="D262" s="27" t="s">
        <v>894</v>
      </c>
      <c r="E262" s="13" t="s">
        <v>1359</v>
      </c>
      <c r="F262" s="13" t="s">
        <v>1203</v>
      </c>
      <c r="G262" s="12" t="s">
        <v>719</v>
      </c>
      <c r="H262" s="13" t="s">
        <v>720</v>
      </c>
      <c r="I262" s="12" t="s">
        <v>668</v>
      </c>
      <c r="J262" s="12">
        <v>1</v>
      </c>
      <c r="K262" s="20">
        <v>42948</v>
      </c>
      <c r="L262" s="20">
        <v>42954</v>
      </c>
      <c r="M262" s="17">
        <v>0.8571428571428571</v>
      </c>
      <c r="N262" s="12"/>
      <c r="O262" s="21"/>
    </row>
    <row r="263" spans="1:15" ht="409.5">
      <c r="A263" s="10">
        <f t="shared" si="3"/>
        <v>253</v>
      </c>
      <c r="B263" s="11" t="s">
        <v>279</v>
      </c>
      <c r="C263" s="12" t="s">
        <v>26</v>
      </c>
      <c r="D263" s="27" t="s">
        <v>894</v>
      </c>
      <c r="E263" s="13" t="s">
        <v>1359</v>
      </c>
      <c r="F263" s="13" t="s">
        <v>1203</v>
      </c>
      <c r="G263" s="12" t="s">
        <v>719</v>
      </c>
      <c r="H263" s="13" t="s">
        <v>721</v>
      </c>
      <c r="I263" s="12" t="s">
        <v>722</v>
      </c>
      <c r="J263" s="12">
        <v>1</v>
      </c>
      <c r="K263" s="20">
        <v>43040</v>
      </c>
      <c r="L263" s="20">
        <v>43069</v>
      </c>
      <c r="M263" s="17">
        <v>4.1428571428571432</v>
      </c>
      <c r="N263" s="12"/>
      <c r="O263" s="21"/>
    </row>
    <row r="264" spans="1:15" ht="409.5">
      <c r="A264" s="10">
        <f t="shared" si="3"/>
        <v>254</v>
      </c>
      <c r="B264" s="11" t="s">
        <v>280</v>
      </c>
      <c r="C264" s="12" t="s">
        <v>26</v>
      </c>
      <c r="D264" s="27" t="s">
        <v>894</v>
      </c>
      <c r="E264" s="13" t="s">
        <v>1359</v>
      </c>
      <c r="F264" s="13" t="s">
        <v>1203</v>
      </c>
      <c r="G264" s="12" t="s">
        <v>723</v>
      </c>
      <c r="H264" s="13" t="s">
        <v>724</v>
      </c>
      <c r="I264" s="12" t="s">
        <v>725</v>
      </c>
      <c r="J264" s="12">
        <v>1</v>
      </c>
      <c r="K264" s="20">
        <v>42948</v>
      </c>
      <c r="L264" s="20">
        <v>43159</v>
      </c>
      <c r="M264" s="17">
        <v>30.142857142857142</v>
      </c>
      <c r="N264" s="12"/>
      <c r="O264" s="21"/>
    </row>
    <row r="265" spans="1:15" ht="409.5">
      <c r="A265" s="10">
        <f t="shared" si="3"/>
        <v>255</v>
      </c>
      <c r="B265" s="11" t="s">
        <v>281</v>
      </c>
      <c r="C265" s="12" t="s">
        <v>26</v>
      </c>
      <c r="D265" s="27" t="s">
        <v>894</v>
      </c>
      <c r="E265" s="13" t="s">
        <v>1359</v>
      </c>
      <c r="F265" s="13" t="s">
        <v>1203</v>
      </c>
      <c r="G265" s="12" t="s">
        <v>723</v>
      </c>
      <c r="H265" s="13" t="s">
        <v>726</v>
      </c>
      <c r="I265" s="12" t="s">
        <v>727</v>
      </c>
      <c r="J265" s="12">
        <v>1</v>
      </c>
      <c r="K265" s="20">
        <v>42979</v>
      </c>
      <c r="L265" s="20">
        <v>43084</v>
      </c>
      <c r="M265" s="17">
        <v>15</v>
      </c>
      <c r="N265" s="12"/>
      <c r="O265" s="21"/>
    </row>
    <row r="266" spans="1:15" ht="409.5">
      <c r="A266" s="10">
        <f t="shared" si="3"/>
        <v>256</v>
      </c>
      <c r="B266" s="11" t="s">
        <v>282</v>
      </c>
      <c r="C266" s="12" t="s">
        <v>26</v>
      </c>
      <c r="D266" s="27" t="s">
        <v>894</v>
      </c>
      <c r="E266" s="13" t="s">
        <v>1359</v>
      </c>
      <c r="F266" s="13" t="s">
        <v>1203</v>
      </c>
      <c r="G266" s="12" t="s">
        <v>723</v>
      </c>
      <c r="H266" s="13" t="s">
        <v>728</v>
      </c>
      <c r="I266" s="12" t="s">
        <v>727</v>
      </c>
      <c r="J266" s="12">
        <v>1</v>
      </c>
      <c r="K266" s="20">
        <v>42979</v>
      </c>
      <c r="L266" s="20">
        <v>43084</v>
      </c>
      <c r="M266" s="17">
        <v>15</v>
      </c>
      <c r="N266" s="12"/>
      <c r="O266" s="21"/>
    </row>
    <row r="267" spans="1:15" ht="409.5">
      <c r="A267" s="10">
        <f t="shared" si="3"/>
        <v>257</v>
      </c>
      <c r="B267" s="11" t="s">
        <v>283</v>
      </c>
      <c r="C267" s="12" t="s">
        <v>26</v>
      </c>
      <c r="D267" s="27" t="s">
        <v>894</v>
      </c>
      <c r="E267" s="13" t="s">
        <v>1359</v>
      </c>
      <c r="F267" s="13" t="s">
        <v>1203</v>
      </c>
      <c r="G267" s="12" t="s">
        <v>723</v>
      </c>
      <c r="H267" s="13" t="s">
        <v>729</v>
      </c>
      <c r="I267" s="12" t="s">
        <v>730</v>
      </c>
      <c r="J267" s="12">
        <v>1</v>
      </c>
      <c r="K267" s="20">
        <v>42948</v>
      </c>
      <c r="L267" s="20">
        <v>42978</v>
      </c>
      <c r="M267" s="17">
        <v>4.2857142857142856</v>
      </c>
      <c r="N267" s="12"/>
      <c r="O267" s="21"/>
    </row>
    <row r="268" spans="1:15" ht="409.5">
      <c r="A268" s="10">
        <f t="shared" si="3"/>
        <v>258</v>
      </c>
      <c r="B268" s="11" t="s">
        <v>284</v>
      </c>
      <c r="C268" s="12" t="s">
        <v>26</v>
      </c>
      <c r="D268" s="27" t="s">
        <v>894</v>
      </c>
      <c r="E268" s="13" t="s">
        <v>1359</v>
      </c>
      <c r="F268" s="13" t="s">
        <v>1203</v>
      </c>
      <c r="G268" s="12" t="s">
        <v>731</v>
      </c>
      <c r="H268" s="13" t="s">
        <v>732</v>
      </c>
      <c r="I268" s="12" t="s">
        <v>733</v>
      </c>
      <c r="J268" s="12">
        <v>1</v>
      </c>
      <c r="K268" s="20">
        <v>43009</v>
      </c>
      <c r="L268" s="20">
        <v>43100</v>
      </c>
      <c r="M268" s="17">
        <v>13</v>
      </c>
      <c r="N268" s="12"/>
      <c r="O268" s="21"/>
    </row>
    <row r="269" spans="1:15" ht="409.5">
      <c r="A269" s="10">
        <f t="shared" ref="A269:A332" si="4">+A268+1</f>
        <v>259</v>
      </c>
      <c r="B269" s="11" t="s">
        <v>285</v>
      </c>
      <c r="C269" s="12" t="s">
        <v>26</v>
      </c>
      <c r="D269" s="27" t="s">
        <v>894</v>
      </c>
      <c r="E269" s="13" t="s">
        <v>1360</v>
      </c>
      <c r="F269" s="13" t="s">
        <v>1204</v>
      </c>
      <c r="G269" s="12" t="s">
        <v>643</v>
      </c>
      <c r="H269" s="13" t="s">
        <v>734</v>
      </c>
      <c r="I269" s="12" t="s">
        <v>735</v>
      </c>
      <c r="J269" s="12">
        <v>1</v>
      </c>
      <c r="K269" s="20">
        <v>42948</v>
      </c>
      <c r="L269" s="20">
        <v>43039</v>
      </c>
      <c r="M269" s="17">
        <v>13</v>
      </c>
      <c r="N269" s="12"/>
      <c r="O269" s="21"/>
    </row>
    <row r="270" spans="1:15" ht="409.5">
      <c r="A270" s="10">
        <f t="shared" si="4"/>
        <v>260</v>
      </c>
      <c r="B270" s="11" t="s">
        <v>286</v>
      </c>
      <c r="C270" s="12" t="s">
        <v>26</v>
      </c>
      <c r="D270" s="27" t="s">
        <v>894</v>
      </c>
      <c r="E270" s="13" t="s">
        <v>1360</v>
      </c>
      <c r="F270" s="13" t="s">
        <v>1204</v>
      </c>
      <c r="G270" s="12" t="s">
        <v>643</v>
      </c>
      <c r="H270" s="13" t="s">
        <v>736</v>
      </c>
      <c r="I270" s="12" t="s">
        <v>737</v>
      </c>
      <c r="J270" s="12">
        <v>1</v>
      </c>
      <c r="K270" s="20">
        <v>43040</v>
      </c>
      <c r="L270" s="20">
        <v>43098</v>
      </c>
      <c r="M270" s="17">
        <v>8.2857142857142865</v>
      </c>
      <c r="N270" s="12"/>
      <c r="O270" s="21"/>
    </row>
    <row r="271" spans="1:15" ht="409.5">
      <c r="A271" s="10">
        <f t="shared" si="4"/>
        <v>261</v>
      </c>
      <c r="B271" s="11" t="s">
        <v>287</v>
      </c>
      <c r="C271" s="12" t="s">
        <v>26</v>
      </c>
      <c r="D271" s="27" t="s">
        <v>894</v>
      </c>
      <c r="E271" s="13" t="s">
        <v>1360</v>
      </c>
      <c r="F271" s="13" t="s">
        <v>1204</v>
      </c>
      <c r="G271" s="12" t="s">
        <v>643</v>
      </c>
      <c r="H271" s="13" t="s">
        <v>738</v>
      </c>
      <c r="I271" s="12" t="s">
        <v>739</v>
      </c>
      <c r="J271" s="12">
        <v>1</v>
      </c>
      <c r="K271" s="20">
        <v>43098</v>
      </c>
      <c r="L271" s="20">
        <v>43449</v>
      </c>
      <c r="M271" s="17">
        <v>50.142857142857146</v>
      </c>
      <c r="N271" s="12"/>
      <c r="O271" s="21"/>
    </row>
    <row r="272" spans="1:15" ht="409.5">
      <c r="A272" s="10">
        <f t="shared" si="4"/>
        <v>262</v>
      </c>
      <c r="B272" s="11" t="s">
        <v>288</v>
      </c>
      <c r="C272" s="12" t="s">
        <v>26</v>
      </c>
      <c r="D272" s="27" t="s">
        <v>740</v>
      </c>
      <c r="E272" s="13" t="s">
        <v>1361</v>
      </c>
      <c r="F272" s="13" t="s">
        <v>1205</v>
      </c>
      <c r="G272" s="12" t="s">
        <v>741</v>
      </c>
      <c r="H272" s="13" t="s">
        <v>742</v>
      </c>
      <c r="I272" s="23" t="s">
        <v>743</v>
      </c>
      <c r="J272" s="19">
        <v>100</v>
      </c>
      <c r="K272" s="24">
        <v>42737</v>
      </c>
      <c r="L272" s="24">
        <v>42809</v>
      </c>
      <c r="M272" s="25">
        <v>10.285714285714286</v>
      </c>
      <c r="N272" s="12"/>
      <c r="O272" s="21"/>
    </row>
    <row r="273" spans="1:15" ht="409.5">
      <c r="A273" s="10">
        <f t="shared" si="4"/>
        <v>263</v>
      </c>
      <c r="B273" s="11" t="s">
        <v>289</v>
      </c>
      <c r="C273" s="12" t="s">
        <v>26</v>
      </c>
      <c r="D273" s="27" t="s">
        <v>740</v>
      </c>
      <c r="E273" s="13" t="s">
        <v>1361</v>
      </c>
      <c r="F273" s="13" t="s">
        <v>1205</v>
      </c>
      <c r="G273" s="12" t="s">
        <v>741</v>
      </c>
      <c r="H273" s="13" t="s">
        <v>744</v>
      </c>
      <c r="I273" s="23" t="s">
        <v>743</v>
      </c>
      <c r="J273" s="19">
        <v>100</v>
      </c>
      <c r="K273" s="24">
        <v>42767</v>
      </c>
      <c r="L273" s="24">
        <v>42809</v>
      </c>
      <c r="M273" s="25">
        <v>6</v>
      </c>
      <c r="N273" s="12"/>
      <c r="O273" s="21"/>
    </row>
    <row r="274" spans="1:15" ht="409.5">
      <c r="A274" s="10">
        <f t="shared" si="4"/>
        <v>264</v>
      </c>
      <c r="B274" s="11" t="s">
        <v>290</v>
      </c>
      <c r="C274" s="12" t="s">
        <v>26</v>
      </c>
      <c r="D274" s="27" t="s">
        <v>740</v>
      </c>
      <c r="E274" s="13" t="s">
        <v>1361</v>
      </c>
      <c r="F274" s="13" t="s">
        <v>1205</v>
      </c>
      <c r="G274" s="12" t="s">
        <v>741</v>
      </c>
      <c r="H274" s="13" t="s">
        <v>745</v>
      </c>
      <c r="I274" s="23" t="s">
        <v>746</v>
      </c>
      <c r="J274" s="19">
        <v>10</v>
      </c>
      <c r="K274" s="24">
        <v>42795</v>
      </c>
      <c r="L274" s="24">
        <v>43100</v>
      </c>
      <c r="M274" s="25">
        <v>43.571428571428569</v>
      </c>
      <c r="N274" s="12"/>
      <c r="O274" s="21"/>
    </row>
    <row r="275" spans="1:15" ht="409.5">
      <c r="A275" s="10">
        <f t="shared" si="4"/>
        <v>265</v>
      </c>
      <c r="B275" s="11" t="s">
        <v>291</v>
      </c>
      <c r="C275" s="12" t="s">
        <v>26</v>
      </c>
      <c r="D275" s="27" t="s">
        <v>740</v>
      </c>
      <c r="E275" s="13" t="s">
        <v>1361</v>
      </c>
      <c r="F275" s="13" t="s">
        <v>1205</v>
      </c>
      <c r="G275" s="12" t="s">
        <v>741</v>
      </c>
      <c r="H275" s="13" t="s">
        <v>747</v>
      </c>
      <c r="I275" s="23" t="s">
        <v>746</v>
      </c>
      <c r="J275" s="19">
        <v>10</v>
      </c>
      <c r="K275" s="24">
        <v>42795</v>
      </c>
      <c r="L275" s="24">
        <v>43100</v>
      </c>
      <c r="M275" s="25">
        <v>43.571428571428569</v>
      </c>
      <c r="N275" s="12"/>
      <c r="O275" s="21"/>
    </row>
    <row r="276" spans="1:15" ht="409.5">
      <c r="A276" s="10">
        <f t="shared" si="4"/>
        <v>266</v>
      </c>
      <c r="B276" s="11" t="s">
        <v>292</v>
      </c>
      <c r="C276" s="12" t="s">
        <v>26</v>
      </c>
      <c r="D276" s="27" t="s">
        <v>740</v>
      </c>
      <c r="E276" s="13" t="s">
        <v>1361</v>
      </c>
      <c r="F276" s="13" t="s">
        <v>1205</v>
      </c>
      <c r="G276" s="12" t="s">
        <v>741</v>
      </c>
      <c r="H276" s="13" t="s">
        <v>748</v>
      </c>
      <c r="I276" s="23" t="s">
        <v>746</v>
      </c>
      <c r="J276" s="19">
        <v>10</v>
      </c>
      <c r="K276" s="24">
        <v>42795</v>
      </c>
      <c r="L276" s="24">
        <v>43100</v>
      </c>
      <c r="M276" s="25">
        <v>43.571428571428569</v>
      </c>
      <c r="N276" s="12"/>
      <c r="O276" s="21"/>
    </row>
    <row r="277" spans="1:15" ht="409.5">
      <c r="A277" s="10">
        <f t="shared" si="4"/>
        <v>267</v>
      </c>
      <c r="B277" s="11" t="s">
        <v>293</v>
      </c>
      <c r="C277" s="12" t="s">
        <v>26</v>
      </c>
      <c r="D277" s="27" t="s">
        <v>740</v>
      </c>
      <c r="E277" s="13" t="s">
        <v>1361</v>
      </c>
      <c r="F277" s="13" t="s">
        <v>1205</v>
      </c>
      <c r="G277" s="12" t="s">
        <v>741</v>
      </c>
      <c r="H277" s="13" t="s">
        <v>749</v>
      </c>
      <c r="I277" s="23" t="s">
        <v>746</v>
      </c>
      <c r="J277" s="19">
        <v>10</v>
      </c>
      <c r="K277" s="24">
        <v>42795</v>
      </c>
      <c r="L277" s="24">
        <v>43100</v>
      </c>
      <c r="M277" s="25">
        <v>43.571428571428569</v>
      </c>
      <c r="N277" s="12"/>
      <c r="O277" s="21"/>
    </row>
    <row r="278" spans="1:15" ht="409.5">
      <c r="A278" s="10">
        <f t="shared" si="4"/>
        <v>268</v>
      </c>
      <c r="B278" s="11" t="s">
        <v>294</v>
      </c>
      <c r="C278" s="12" t="s">
        <v>26</v>
      </c>
      <c r="D278" s="27" t="s">
        <v>750</v>
      </c>
      <c r="E278" s="13" t="s">
        <v>1362</v>
      </c>
      <c r="F278" s="13" t="s">
        <v>1206</v>
      </c>
      <c r="G278" s="12" t="s">
        <v>741</v>
      </c>
      <c r="H278" s="13" t="s">
        <v>742</v>
      </c>
      <c r="I278" s="23" t="s">
        <v>743</v>
      </c>
      <c r="J278" s="19">
        <v>100</v>
      </c>
      <c r="K278" s="24">
        <v>42737</v>
      </c>
      <c r="L278" s="24">
        <v>42809</v>
      </c>
      <c r="M278" s="25">
        <v>10.285714285714286</v>
      </c>
      <c r="N278" s="12"/>
      <c r="O278" s="21"/>
    </row>
    <row r="279" spans="1:15" ht="409.5">
      <c r="A279" s="10">
        <f t="shared" si="4"/>
        <v>269</v>
      </c>
      <c r="B279" s="11" t="s">
        <v>295</v>
      </c>
      <c r="C279" s="12" t="s">
        <v>26</v>
      </c>
      <c r="D279" s="27" t="s">
        <v>750</v>
      </c>
      <c r="E279" s="13" t="s">
        <v>1362</v>
      </c>
      <c r="F279" s="13" t="s">
        <v>1206</v>
      </c>
      <c r="G279" s="12" t="s">
        <v>741</v>
      </c>
      <c r="H279" s="13" t="s">
        <v>744</v>
      </c>
      <c r="I279" s="23" t="s">
        <v>743</v>
      </c>
      <c r="J279" s="19">
        <v>100</v>
      </c>
      <c r="K279" s="24">
        <v>42767</v>
      </c>
      <c r="L279" s="24">
        <v>42809</v>
      </c>
      <c r="M279" s="25">
        <v>6</v>
      </c>
      <c r="N279" s="12"/>
      <c r="O279" s="21"/>
    </row>
    <row r="280" spans="1:15" ht="409.5">
      <c r="A280" s="10">
        <f t="shared" si="4"/>
        <v>270</v>
      </c>
      <c r="B280" s="11" t="s">
        <v>296</v>
      </c>
      <c r="C280" s="12" t="s">
        <v>26</v>
      </c>
      <c r="D280" s="27" t="s">
        <v>750</v>
      </c>
      <c r="E280" s="13" t="s">
        <v>1362</v>
      </c>
      <c r="F280" s="13" t="s">
        <v>1206</v>
      </c>
      <c r="G280" s="12" t="s">
        <v>741</v>
      </c>
      <c r="H280" s="13" t="s">
        <v>745</v>
      </c>
      <c r="I280" s="23" t="s">
        <v>746</v>
      </c>
      <c r="J280" s="19">
        <v>10</v>
      </c>
      <c r="K280" s="24">
        <v>42795</v>
      </c>
      <c r="L280" s="24">
        <v>43100</v>
      </c>
      <c r="M280" s="25">
        <v>43.571428571428569</v>
      </c>
      <c r="N280" s="12"/>
      <c r="O280" s="21"/>
    </row>
    <row r="281" spans="1:15" ht="409.5">
      <c r="A281" s="10">
        <f t="shared" si="4"/>
        <v>271</v>
      </c>
      <c r="B281" s="11" t="s">
        <v>297</v>
      </c>
      <c r="C281" s="12" t="s">
        <v>26</v>
      </c>
      <c r="D281" s="27" t="s">
        <v>750</v>
      </c>
      <c r="E281" s="13" t="s">
        <v>1362</v>
      </c>
      <c r="F281" s="13" t="s">
        <v>1206</v>
      </c>
      <c r="G281" s="12" t="s">
        <v>741</v>
      </c>
      <c r="H281" s="13" t="s">
        <v>747</v>
      </c>
      <c r="I281" s="23" t="s">
        <v>746</v>
      </c>
      <c r="J281" s="19">
        <v>10</v>
      </c>
      <c r="K281" s="24">
        <v>42795</v>
      </c>
      <c r="L281" s="24">
        <v>43100</v>
      </c>
      <c r="M281" s="25">
        <v>43.571428571428569</v>
      </c>
      <c r="N281" s="12"/>
      <c r="O281" s="21"/>
    </row>
    <row r="282" spans="1:15" ht="409.5">
      <c r="A282" s="10">
        <f t="shared" si="4"/>
        <v>272</v>
      </c>
      <c r="B282" s="11" t="s">
        <v>298</v>
      </c>
      <c r="C282" s="12" t="s">
        <v>26</v>
      </c>
      <c r="D282" s="27" t="s">
        <v>750</v>
      </c>
      <c r="E282" s="13" t="s">
        <v>1362</v>
      </c>
      <c r="F282" s="13" t="s">
        <v>1206</v>
      </c>
      <c r="G282" s="12" t="s">
        <v>741</v>
      </c>
      <c r="H282" s="13" t="s">
        <v>748</v>
      </c>
      <c r="I282" s="23" t="s">
        <v>746</v>
      </c>
      <c r="J282" s="19">
        <v>10</v>
      </c>
      <c r="K282" s="24">
        <v>42795</v>
      </c>
      <c r="L282" s="24">
        <v>43100</v>
      </c>
      <c r="M282" s="25">
        <v>43.571428571428569</v>
      </c>
      <c r="N282" s="12"/>
      <c r="O282" s="21"/>
    </row>
    <row r="283" spans="1:15" ht="409.5">
      <c r="A283" s="10">
        <f t="shared" si="4"/>
        <v>273</v>
      </c>
      <c r="B283" s="11" t="s">
        <v>299</v>
      </c>
      <c r="C283" s="12" t="s">
        <v>26</v>
      </c>
      <c r="D283" s="27" t="s">
        <v>750</v>
      </c>
      <c r="E283" s="13" t="s">
        <v>1362</v>
      </c>
      <c r="F283" s="13" t="s">
        <v>1206</v>
      </c>
      <c r="G283" s="12" t="s">
        <v>741</v>
      </c>
      <c r="H283" s="13" t="s">
        <v>751</v>
      </c>
      <c r="I283" s="23" t="s">
        <v>746</v>
      </c>
      <c r="J283" s="19">
        <v>10</v>
      </c>
      <c r="K283" s="24">
        <v>42795</v>
      </c>
      <c r="L283" s="24">
        <v>43100</v>
      </c>
      <c r="M283" s="25">
        <v>43.571428571428569</v>
      </c>
      <c r="N283" s="12"/>
      <c r="O283" s="21"/>
    </row>
    <row r="284" spans="1:15" ht="409.5">
      <c r="A284" s="10">
        <f t="shared" si="4"/>
        <v>274</v>
      </c>
      <c r="B284" s="11" t="s">
        <v>300</v>
      </c>
      <c r="C284" s="12" t="s">
        <v>26</v>
      </c>
      <c r="D284" s="27" t="s">
        <v>750</v>
      </c>
      <c r="E284" s="13" t="s">
        <v>1363</v>
      </c>
      <c r="F284" s="13" t="s">
        <v>1207</v>
      </c>
      <c r="G284" s="12" t="s">
        <v>741</v>
      </c>
      <c r="H284" s="13" t="s">
        <v>742</v>
      </c>
      <c r="I284" s="23" t="s">
        <v>743</v>
      </c>
      <c r="J284" s="19">
        <v>100</v>
      </c>
      <c r="K284" s="24">
        <v>42737</v>
      </c>
      <c r="L284" s="24">
        <v>42809</v>
      </c>
      <c r="M284" s="25">
        <v>10.285714285714286</v>
      </c>
      <c r="N284" s="12"/>
      <c r="O284" s="21"/>
    </row>
    <row r="285" spans="1:15" ht="409.5">
      <c r="A285" s="10">
        <f t="shared" si="4"/>
        <v>275</v>
      </c>
      <c r="B285" s="11" t="s">
        <v>301</v>
      </c>
      <c r="C285" s="12" t="s">
        <v>26</v>
      </c>
      <c r="D285" s="27" t="s">
        <v>750</v>
      </c>
      <c r="E285" s="13" t="s">
        <v>1363</v>
      </c>
      <c r="F285" s="13" t="s">
        <v>1207</v>
      </c>
      <c r="G285" s="12" t="s">
        <v>741</v>
      </c>
      <c r="H285" s="13" t="s">
        <v>744</v>
      </c>
      <c r="I285" s="23" t="s">
        <v>743</v>
      </c>
      <c r="J285" s="19">
        <v>100</v>
      </c>
      <c r="K285" s="24">
        <v>42767</v>
      </c>
      <c r="L285" s="24">
        <v>42809</v>
      </c>
      <c r="M285" s="25">
        <v>6</v>
      </c>
      <c r="N285" s="12"/>
      <c r="O285" s="21"/>
    </row>
    <row r="286" spans="1:15" ht="409.5">
      <c r="A286" s="10">
        <f t="shared" si="4"/>
        <v>276</v>
      </c>
      <c r="B286" s="11" t="s">
        <v>302</v>
      </c>
      <c r="C286" s="12" t="s">
        <v>26</v>
      </c>
      <c r="D286" s="27" t="s">
        <v>750</v>
      </c>
      <c r="E286" s="13" t="s">
        <v>1363</v>
      </c>
      <c r="F286" s="13" t="s">
        <v>1207</v>
      </c>
      <c r="G286" s="12" t="s">
        <v>741</v>
      </c>
      <c r="H286" s="13" t="s">
        <v>745</v>
      </c>
      <c r="I286" s="23" t="s">
        <v>746</v>
      </c>
      <c r="J286" s="19">
        <v>10</v>
      </c>
      <c r="K286" s="24">
        <v>42795</v>
      </c>
      <c r="L286" s="24">
        <v>43100</v>
      </c>
      <c r="M286" s="25">
        <v>43.571428571428569</v>
      </c>
      <c r="N286" s="12"/>
      <c r="O286" s="21"/>
    </row>
    <row r="287" spans="1:15" ht="409.5">
      <c r="A287" s="10">
        <f t="shared" si="4"/>
        <v>277</v>
      </c>
      <c r="B287" s="11" t="s">
        <v>303</v>
      </c>
      <c r="C287" s="12" t="s">
        <v>26</v>
      </c>
      <c r="D287" s="27" t="s">
        <v>750</v>
      </c>
      <c r="E287" s="13" t="s">
        <v>1363</v>
      </c>
      <c r="F287" s="13" t="s">
        <v>1207</v>
      </c>
      <c r="G287" s="12" t="s">
        <v>741</v>
      </c>
      <c r="H287" s="13" t="s">
        <v>747</v>
      </c>
      <c r="I287" s="23" t="s">
        <v>746</v>
      </c>
      <c r="J287" s="19">
        <v>10</v>
      </c>
      <c r="K287" s="24">
        <v>42795</v>
      </c>
      <c r="L287" s="24">
        <v>43100</v>
      </c>
      <c r="M287" s="25">
        <v>43.571428571428569</v>
      </c>
      <c r="N287" s="12"/>
      <c r="O287" s="21"/>
    </row>
    <row r="288" spans="1:15" ht="409.5">
      <c r="A288" s="10">
        <f t="shared" si="4"/>
        <v>278</v>
      </c>
      <c r="B288" s="11" t="s">
        <v>304</v>
      </c>
      <c r="C288" s="12" t="s">
        <v>26</v>
      </c>
      <c r="D288" s="27" t="s">
        <v>750</v>
      </c>
      <c r="E288" s="13" t="s">
        <v>1363</v>
      </c>
      <c r="F288" s="13" t="s">
        <v>1207</v>
      </c>
      <c r="G288" s="12" t="s">
        <v>741</v>
      </c>
      <c r="H288" s="13" t="s">
        <v>748</v>
      </c>
      <c r="I288" s="23" t="s">
        <v>746</v>
      </c>
      <c r="J288" s="19">
        <v>10</v>
      </c>
      <c r="K288" s="24">
        <v>42795</v>
      </c>
      <c r="L288" s="24">
        <v>43100</v>
      </c>
      <c r="M288" s="25">
        <v>43.571428571428569</v>
      </c>
      <c r="N288" s="12"/>
      <c r="O288" s="21"/>
    </row>
    <row r="289" spans="1:15" ht="409.5">
      <c r="A289" s="10">
        <f t="shared" si="4"/>
        <v>279</v>
      </c>
      <c r="B289" s="11" t="s">
        <v>305</v>
      </c>
      <c r="C289" s="12" t="s">
        <v>26</v>
      </c>
      <c r="D289" s="27" t="s">
        <v>750</v>
      </c>
      <c r="E289" s="13" t="s">
        <v>1363</v>
      </c>
      <c r="F289" s="13" t="s">
        <v>1208</v>
      </c>
      <c r="G289" s="12" t="s">
        <v>741</v>
      </c>
      <c r="H289" s="13" t="s">
        <v>749</v>
      </c>
      <c r="I289" s="23" t="s">
        <v>746</v>
      </c>
      <c r="J289" s="19">
        <v>10</v>
      </c>
      <c r="K289" s="24">
        <v>42795</v>
      </c>
      <c r="L289" s="24">
        <v>43100</v>
      </c>
      <c r="M289" s="25">
        <v>43.571428571428569</v>
      </c>
      <c r="N289" s="12"/>
      <c r="O289" s="21"/>
    </row>
    <row r="290" spans="1:15" ht="409.5">
      <c r="A290" s="10">
        <f t="shared" si="4"/>
        <v>280</v>
      </c>
      <c r="B290" s="11" t="s">
        <v>306</v>
      </c>
      <c r="C290" s="12" t="s">
        <v>26</v>
      </c>
      <c r="D290" s="27" t="s">
        <v>740</v>
      </c>
      <c r="E290" s="13" t="s">
        <v>1364</v>
      </c>
      <c r="F290" s="13" t="s">
        <v>1209</v>
      </c>
      <c r="G290" s="12" t="s">
        <v>741</v>
      </c>
      <c r="H290" s="13" t="s">
        <v>742</v>
      </c>
      <c r="I290" s="23" t="s">
        <v>743</v>
      </c>
      <c r="J290" s="19">
        <v>100</v>
      </c>
      <c r="K290" s="24">
        <v>42737</v>
      </c>
      <c r="L290" s="24">
        <v>42809</v>
      </c>
      <c r="M290" s="25">
        <v>10.285714285714286</v>
      </c>
      <c r="N290" s="12"/>
      <c r="O290" s="21"/>
    </row>
    <row r="291" spans="1:15" ht="409.5">
      <c r="A291" s="10">
        <f t="shared" si="4"/>
        <v>281</v>
      </c>
      <c r="B291" s="11" t="s">
        <v>307</v>
      </c>
      <c r="C291" s="12" t="s">
        <v>26</v>
      </c>
      <c r="D291" s="27" t="s">
        <v>740</v>
      </c>
      <c r="E291" s="13" t="s">
        <v>1364</v>
      </c>
      <c r="F291" s="13" t="s">
        <v>1209</v>
      </c>
      <c r="G291" s="12" t="s">
        <v>741</v>
      </c>
      <c r="H291" s="13" t="s">
        <v>744</v>
      </c>
      <c r="I291" s="23" t="s">
        <v>743</v>
      </c>
      <c r="J291" s="19">
        <v>100</v>
      </c>
      <c r="K291" s="24">
        <v>42767</v>
      </c>
      <c r="L291" s="24">
        <v>42809</v>
      </c>
      <c r="M291" s="25">
        <v>6</v>
      </c>
      <c r="N291" s="12"/>
      <c r="O291" s="21"/>
    </row>
    <row r="292" spans="1:15" ht="409.5">
      <c r="A292" s="10">
        <f t="shared" si="4"/>
        <v>282</v>
      </c>
      <c r="B292" s="11" t="s">
        <v>308</v>
      </c>
      <c r="C292" s="12" t="s">
        <v>26</v>
      </c>
      <c r="D292" s="27" t="s">
        <v>740</v>
      </c>
      <c r="E292" s="13" t="s">
        <v>1364</v>
      </c>
      <c r="F292" s="13" t="s">
        <v>1209</v>
      </c>
      <c r="G292" s="12" t="s">
        <v>741</v>
      </c>
      <c r="H292" s="13" t="s">
        <v>753</v>
      </c>
      <c r="I292" s="23" t="s">
        <v>746</v>
      </c>
      <c r="J292" s="19">
        <v>10</v>
      </c>
      <c r="K292" s="24">
        <v>42795</v>
      </c>
      <c r="L292" s="24">
        <v>43100</v>
      </c>
      <c r="M292" s="25">
        <v>43.571428571428569</v>
      </c>
      <c r="N292" s="12"/>
      <c r="O292" s="21"/>
    </row>
    <row r="293" spans="1:15" ht="409.5">
      <c r="A293" s="10">
        <f t="shared" si="4"/>
        <v>283</v>
      </c>
      <c r="B293" s="11" t="s">
        <v>309</v>
      </c>
      <c r="C293" s="12" t="s">
        <v>26</v>
      </c>
      <c r="D293" s="27" t="s">
        <v>740</v>
      </c>
      <c r="E293" s="13" t="s">
        <v>1364</v>
      </c>
      <c r="F293" s="13" t="s">
        <v>1209</v>
      </c>
      <c r="G293" s="12" t="s">
        <v>741</v>
      </c>
      <c r="H293" s="13" t="s">
        <v>747</v>
      </c>
      <c r="I293" s="23" t="s">
        <v>746</v>
      </c>
      <c r="J293" s="19">
        <v>10</v>
      </c>
      <c r="K293" s="24">
        <v>42795</v>
      </c>
      <c r="L293" s="24">
        <v>43100</v>
      </c>
      <c r="M293" s="25">
        <v>43.571428571428569</v>
      </c>
      <c r="N293" s="12"/>
      <c r="O293" s="21"/>
    </row>
    <row r="294" spans="1:15" ht="409.5">
      <c r="A294" s="10">
        <f t="shared" si="4"/>
        <v>284</v>
      </c>
      <c r="B294" s="11" t="s">
        <v>310</v>
      </c>
      <c r="C294" s="12" t="s">
        <v>26</v>
      </c>
      <c r="D294" s="27" t="s">
        <v>740</v>
      </c>
      <c r="E294" s="13" t="s">
        <v>1364</v>
      </c>
      <c r="F294" s="13" t="s">
        <v>1209</v>
      </c>
      <c r="G294" s="12" t="s">
        <v>741</v>
      </c>
      <c r="H294" s="13" t="s">
        <v>748</v>
      </c>
      <c r="I294" s="23" t="s">
        <v>746</v>
      </c>
      <c r="J294" s="19">
        <v>10</v>
      </c>
      <c r="K294" s="24">
        <v>42795</v>
      </c>
      <c r="L294" s="24">
        <v>43100</v>
      </c>
      <c r="M294" s="25">
        <v>43.571428571428569</v>
      </c>
      <c r="N294" s="12"/>
      <c r="O294" s="21"/>
    </row>
    <row r="295" spans="1:15" ht="409.5">
      <c r="A295" s="10">
        <f t="shared" si="4"/>
        <v>285</v>
      </c>
      <c r="B295" s="11" t="s">
        <v>311</v>
      </c>
      <c r="C295" s="12" t="s">
        <v>26</v>
      </c>
      <c r="D295" s="27" t="s">
        <v>740</v>
      </c>
      <c r="E295" s="13" t="s">
        <v>1364</v>
      </c>
      <c r="F295" s="13" t="s">
        <v>1209</v>
      </c>
      <c r="G295" s="12" t="s">
        <v>741</v>
      </c>
      <c r="H295" s="13" t="s">
        <v>749</v>
      </c>
      <c r="I295" s="23" t="s">
        <v>746</v>
      </c>
      <c r="J295" s="19">
        <v>10</v>
      </c>
      <c r="K295" s="24">
        <v>42795</v>
      </c>
      <c r="L295" s="24">
        <v>43100</v>
      </c>
      <c r="M295" s="25">
        <v>43.571428571428569</v>
      </c>
      <c r="N295" s="12"/>
      <c r="O295" s="21"/>
    </row>
    <row r="296" spans="1:15" ht="409.5">
      <c r="A296" s="10">
        <f t="shared" si="4"/>
        <v>286</v>
      </c>
      <c r="B296" s="11" t="s">
        <v>312</v>
      </c>
      <c r="C296" s="12" t="s">
        <v>26</v>
      </c>
      <c r="D296" s="27" t="s">
        <v>750</v>
      </c>
      <c r="E296" s="13" t="s">
        <v>1365</v>
      </c>
      <c r="F296" s="13" t="s">
        <v>1210</v>
      </c>
      <c r="G296" s="12" t="s">
        <v>741</v>
      </c>
      <c r="H296" s="13" t="s">
        <v>742</v>
      </c>
      <c r="I296" s="23" t="s">
        <v>743</v>
      </c>
      <c r="J296" s="19">
        <v>100</v>
      </c>
      <c r="K296" s="24">
        <v>42737</v>
      </c>
      <c r="L296" s="24">
        <v>42809</v>
      </c>
      <c r="M296" s="25">
        <v>10.285714285714286</v>
      </c>
      <c r="N296" s="12"/>
      <c r="O296" s="21"/>
    </row>
    <row r="297" spans="1:15" ht="409.5">
      <c r="A297" s="10">
        <f t="shared" si="4"/>
        <v>287</v>
      </c>
      <c r="B297" s="11" t="s">
        <v>313</v>
      </c>
      <c r="C297" s="12" t="s">
        <v>26</v>
      </c>
      <c r="D297" s="27" t="s">
        <v>750</v>
      </c>
      <c r="E297" s="13" t="s">
        <v>1365</v>
      </c>
      <c r="F297" s="13" t="s">
        <v>1210</v>
      </c>
      <c r="G297" s="12" t="s">
        <v>741</v>
      </c>
      <c r="H297" s="13" t="s">
        <v>744</v>
      </c>
      <c r="I297" s="23" t="s">
        <v>743</v>
      </c>
      <c r="J297" s="19">
        <v>100</v>
      </c>
      <c r="K297" s="24">
        <v>42767</v>
      </c>
      <c r="L297" s="24">
        <v>42809</v>
      </c>
      <c r="M297" s="25">
        <v>6</v>
      </c>
      <c r="N297" s="12"/>
      <c r="O297" s="21"/>
    </row>
    <row r="298" spans="1:15" ht="409.5">
      <c r="A298" s="10">
        <f t="shared" si="4"/>
        <v>288</v>
      </c>
      <c r="B298" s="11" t="s">
        <v>314</v>
      </c>
      <c r="C298" s="12" t="s">
        <v>26</v>
      </c>
      <c r="D298" s="27" t="s">
        <v>750</v>
      </c>
      <c r="E298" s="13" t="s">
        <v>1365</v>
      </c>
      <c r="F298" s="13" t="s">
        <v>1210</v>
      </c>
      <c r="G298" s="12" t="s">
        <v>741</v>
      </c>
      <c r="H298" s="13" t="s">
        <v>745</v>
      </c>
      <c r="I298" s="23" t="s">
        <v>746</v>
      </c>
      <c r="J298" s="19">
        <v>10</v>
      </c>
      <c r="K298" s="24">
        <v>42795</v>
      </c>
      <c r="L298" s="24">
        <v>43100</v>
      </c>
      <c r="M298" s="25">
        <v>43.571428571428569</v>
      </c>
      <c r="N298" s="12"/>
      <c r="O298" s="21"/>
    </row>
    <row r="299" spans="1:15" ht="409.5">
      <c r="A299" s="10">
        <f t="shared" si="4"/>
        <v>289</v>
      </c>
      <c r="B299" s="11" t="s">
        <v>315</v>
      </c>
      <c r="C299" s="12" t="s">
        <v>26</v>
      </c>
      <c r="D299" s="27" t="s">
        <v>750</v>
      </c>
      <c r="E299" s="13" t="s">
        <v>1365</v>
      </c>
      <c r="F299" s="13" t="s">
        <v>1210</v>
      </c>
      <c r="G299" s="12" t="s">
        <v>741</v>
      </c>
      <c r="H299" s="13" t="s">
        <v>747</v>
      </c>
      <c r="I299" s="23" t="s">
        <v>746</v>
      </c>
      <c r="J299" s="19">
        <v>10</v>
      </c>
      <c r="K299" s="24">
        <v>42795</v>
      </c>
      <c r="L299" s="24">
        <v>43100</v>
      </c>
      <c r="M299" s="25">
        <v>43.571428571428569</v>
      </c>
      <c r="N299" s="12"/>
      <c r="O299" s="21"/>
    </row>
    <row r="300" spans="1:15" ht="409.5">
      <c r="A300" s="10">
        <f t="shared" si="4"/>
        <v>290</v>
      </c>
      <c r="B300" s="11" t="s">
        <v>316</v>
      </c>
      <c r="C300" s="12" t="s">
        <v>26</v>
      </c>
      <c r="D300" s="27" t="s">
        <v>750</v>
      </c>
      <c r="E300" s="13" t="s">
        <v>1365</v>
      </c>
      <c r="F300" s="13" t="s">
        <v>1210</v>
      </c>
      <c r="G300" s="12" t="s">
        <v>741</v>
      </c>
      <c r="H300" s="13" t="s">
        <v>748</v>
      </c>
      <c r="I300" s="23" t="s">
        <v>746</v>
      </c>
      <c r="J300" s="19">
        <v>10</v>
      </c>
      <c r="K300" s="24">
        <v>42795</v>
      </c>
      <c r="L300" s="24">
        <v>43100</v>
      </c>
      <c r="M300" s="25">
        <v>43.571428571428569</v>
      </c>
      <c r="N300" s="12"/>
      <c r="O300" s="21"/>
    </row>
    <row r="301" spans="1:15" ht="409.5">
      <c r="A301" s="10">
        <f t="shared" si="4"/>
        <v>291</v>
      </c>
      <c r="B301" s="11" t="s">
        <v>317</v>
      </c>
      <c r="C301" s="12" t="s">
        <v>26</v>
      </c>
      <c r="D301" s="27" t="s">
        <v>750</v>
      </c>
      <c r="E301" s="13" t="s">
        <v>1365</v>
      </c>
      <c r="F301" s="13" t="s">
        <v>1210</v>
      </c>
      <c r="G301" s="12" t="s">
        <v>741</v>
      </c>
      <c r="H301" s="13" t="s">
        <v>751</v>
      </c>
      <c r="I301" s="23" t="s">
        <v>746</v>
      </c>
      <c r="J301" s="19">
        <v>10</v>
      </c>
      <c r="K301" s="24">
        <v>42795</v>
      </c>
      <c r="L301" s="24">
        <v>43100</v>
      </c>
      <c r="M301" s="25">
        <v>43.571428571428569</v>
      </c>
      <c r="N301" s="12"/>
      <c r="O301" s="21"/>
    </row>
    <row r="302" spans="1:15" ht="409.5">
      <c r="A302" s="10">
        <f t="shared" si="4"/>
        <v>292</v>
      </c>
      <c r="B302" s="11" t="s">
        <v>318</v>
      </c>
      <c r="C302" s="12" t="s">
        <v>26</v>
      </c>
      <c r="D302" s="27" t="s">
        <v>754</v>
      </c>
      <c r="E302" s="13" t="s">
        <v>1366</v>
      </c>
      <c r="F302" s="13" t="s">
        <v>1211</v>
      </c>
      <c r="G302" s="12" t="s">
        <v>752</v>
      </c>
      <c r="H302" s="13" t="s">
        <v>755</v>
      </c>
      <c r="I302" s="23" t="s">
        <v>746</v>
      </c>
      <c r="J302" s="19">
        <v>1</v>
      </c>
      <c r="K302" s="24">
        <v>42689</v>
      </c>
      <c r="L302" s="24">
        <v>42824</v>
      </c>
      <c r="M302" s="25">
        <v>19.285714285714285</v>
      </c>
      <c r="N302" s="12"/>
      <c r="O302" s="21"/>
    </row>
    <row r="303" spans="1:15" ht="409.5">
      <c r="A303" s="10">
        <f t="shared" si="4"/>
        <v>293</v>
      </c>
      <c r="B303" s="11" t="s">
        <v>319</v>
      </c>
      <c r="C303" s="12" t="s">
        <v>26</v>
      </c>
      <c r="D303" s="27" t="s">
        <v>754</v>
      </c>
      <c r="E303" s="13" t="s">
        <v>1366</v>
      </c>
      <c r="F303" s="13" t="s">
        <v>1211</v>
      </c>
      <c r="G303" s="12" t="s">
        <v>752</v>
      </c>
      <c r="H303" s="13" t="s">
        <v>756</v>
      </c>
      <c r="I303" s="23" t="s">
        <v>743</v>
      </c>
      <c r="J303" s="19">
        <v>100</v>
      </c>
      <c r="K303" s="24">
        <v>42689</v>
      </c>
      <c r="L303" s="24">
        <v>42824</v>
      </c>
      <c r="M303" s="25">
        <v>19.285714285714285</v>
      </c>
      <c r="N303" s="12"/>
      <c r="O303" s="21"/>
    </row>
    <row r="304" spans="1:15" ht="409.5">
      <c r="A304" s="10">
        <f t="shared" si="4"/>
        <v>294</v>
      </c>
      <c r="B304" s="11" t="s">
        <v>320</v>
      </c>
      <c r="C304" s="12" t="s">
        <v>26</v>
      </c>
      <c r="D304" s="27" t="s">
        <v>757</v>
      </c>
      <c r="E304" s="13" t="s">
        <v>1367</v>
      </c>
      <c r="F304" s="13" t="s">
        <v>1212</v>
      </c>
      <c r="G304" s="12" t="s">
        <v>752</v>
      </c>
      <c r="H304" s="13" t="s">
        <v>758</v>
      </c>
      <c r="I304" s="23" t="s">
        <v>743</v>
      </c>
      <c r="J304" s="19">
        <v>100</v>
      </c>
      <c r="K304" s="24">
        <v>42736</v>
      </c>
      <c r="L304" s="24">
        <v>42885</v>
      </c>
      <c r="M304" s="25">
        <v>21.285714285714285</v>
      </c>
      <c r="N304" s="12"/>
      <c r="O304" s="21"/>
    </row>
    <row r="305" spans="1:15" ht="409.5">
      <c r="A305" s="10">
        <f t="shared" si="4"/>
        <v>295</v>
      </c>
      <c r="B305" s="11" t="s">
        <v>321</v>
      </c>
      <c r="C305" s="12" t="s">
        <v>26</v>
      </c>
      <c r="D305" s="27" t="s">
        <v>757</v>
      </c>
      <c r="E305" s="13" t="s">
        <v>1367</v>
      </c>
      <c r="F305" s="13" t="s">
        <v>1212</v>
      </c>
      <c r="G305" s="12" t="s">
        <v>752</v>
      </c>
      <c r="H305" s="13" t="s">
        <v>1213</v>
      </c>
      <c r="I305" s="23" t="s">
        <v>743</v>
      </c>
      <c r="J305" s="19">
        <v>100</v>
      </c>
      <c r="K305" s="24">
        <v>42736</v>
      </c>
      <c r="L305" s="24">
        <v>42977</v>
      </c>
      <c r="M305" s="25">
        <v>34.428571428571431</v>
      </c>
      <c r="N305" s="12"/>
      <c r="O305" s="21"/>
    </row>
    <row r="306" spans="1:15" ht="409.5">
      <c r="A306" s="10">
        <f t="shared" si="4"/>
        <v>296</v>
      </c>
      <c r="B306" s="11" t="s">
        <v>322</v>
      </c>
      <c r="C306" s="12" t="s">
        <v>26</v>
      </c>
      <c r="D306" s="27" t="s">
        <v>757</v>
      </c>
      <c r="E306" s="13" t="s">
        <v>1367</v>
      </c>
      <c r="F306" s="13" t="s">
        <v>1212</v>
      </c>
      <c r="G306" s="12" t="s">
        <v>752</v>
      </c>
      <c r="H306" s="13" t="s">
        <v>1214</v>
      </c>
      <c r="I306" s="23" t="s">
        <v>743</v>
      </c>
      <c r="J306" s="19">
        <v>100</v>
      </c>
      <c r="K306" s="24">
        <v>42736</v>
      </c>
      <c r="L306" s="24">
        <v>42885</v>
      </c>
      <c r="M306" s="25">
        <v>21.285714285714285</v>
      </c>
      <c r="N306" s="12"/>
      <c r="O306" s="21"/>
    </row>
    <row r="307" spans="1:15" ht="409.5">
      <c r="A307" s="10">
        <f t="shared" si="4"/>
        <v>297</v>
      </c>
      <c r="B307" s="11" t="s">
        <v>323</v>
      </c>
      <c r="C307" s="12" t="s">
        <v>26</v>
      </c>
      <c r="D307" s="27" t="s">
        <v>757</v>
      </c>
      <c r="E307" s="13" t="s">
        <v>1367</v>
      </c>
      <c r="F307" s="13" t="s">
        <v>1212</v>
      </c>
      <c r="G307" s="12" t="s">
        <v>752</v>
      </c>
      <c r="H307" s="13" t="s">
        <v>759</v>
      </c>
      <c r="I307" s="23" t="s">
        <v>743</v>
      </c>
      <c r="J307" s="19">
        <v>100</v>
      </c>
      <c r="K307" s="24">
        <v>42736</v>
      </c>
      <c r="L307" s="24">
        <v>42885</v>
      </c>
      <c r="M307" s="25">
        <v>21.285714285714285</v>
      </c>
      <c r="N307" s="12"/>
      <c r="O307" s="21"/>
    </row>
    <row r="308" spans="1:15" ht="409.5">
      <c r="A308" s="10">
        <f t="shared" si="4"/>
        <v>298</v>
      </c>
      <c r="B308" s="11" t="s">
        <v>324</v>
      </c>
      <c r="C308" s="12" t="s">
        <v>26</v>
      </c>
      <c r="D308" s="27" t="s">
        <v>760</v>
      </c>
      <c r="E308" s="13" t="s">
        <v>1368</v>
      </c>
      <c r="F308" s="13" t="s">
        <v>1215</v>
      </c>
      <c r="G308" s="12" t="s">
        <v>761</v>
      </c>
      <c r="H308" s="13" t="s">
        <v>762</v>
      </c>
      <c r="I308" s="23" t="s">
        <v>743</v>
      </c>
      <c r="J308" s="19">
        <v>100</v>
      </c>
      <c r="K308" s="24">
        <v>42704</v>
      </c>
      <c r="L308" s="24">
        <v>42766</v>
      </c>
      <c r="M308" s="25">
        <v>8.8571428571428577</v>
      </c>
      <c r="N308" s="12"/>
      <c r="O308" s="21"/>
    </row>
    <row r="309" spans="1:15" ht="409.5">
      <c r="A309" s="10">
        <f t="shared" si="4"/>
        <v>299</v>
      </c>
      <c r="B309" s="11" t="s">
        <v>325</v>
      </c>
      <c r="C309" s="12" t="s">
        <v>26</v>
      </c>
      <c r="D309" s="27" t="s">
        <v>760</v>
      </c>
      <c r="E309" s="13" t="s">
        <v>1368</v>
      </c>
      <c r="F309" s="13" t="s">
        <v>1215</v>
      </c>
      <c r="G309" s="12" t="s">
        <v>1216</v>
      </c>
      <c r="H309" s="13" t="s">
        <v>763</v>
      </c>
      <c r="I309" s="23" t="s">
        <v>743</v>
      </c>
      <c r="J309" s="19">
        <v>100</v>
      </c>
      <c r="K309" s="24">
        <v>42704</v>
      </c>
      <c r="L309" s="24">
        <v>42765</v>
      </c>
      <c r="M309" s="25">
        <v>8.7142857142857135</v>
      </c>
      <c r="N309" s="12"/>
      <c r="O309" s="21"/>
    </row>
    <row r="310" spans="1:15" ht="409.5">
      <c r="A310" s="10">
        <f t="shared" si="4"/>
        <v>300</v>
      </c>
      <c r="B310" s="11" t="s">
        <v>326</v>
      </c>
      <c r="C310" s="12" t="s">
        <v>26</v>
      </c>
      <c r="D310" s="27" t="s">
        <v>760</v>
      </c>
      <c r="E310" s="13" t="s">
        <v>1369</v>
      </c>
      <c r="F310" s="13" t="s">
        <v>1217</v>
      </c>
      <c r="G310" s="12" t="s">
        <v>752</v>
      </c>
      <c r="H310" s="13" t="s">
        <v>764</v>
      </c>
      <c r="I310" s="23" t="s">
        <v>746</v>
      </c>
      <c r="J310" s="19">
        <v>1</v>
      </c>
      <c r="K310" s="24">
        <v>42765</v>
      </c>
      <c r="L310" s="24">
        <v>43038</v>
      </c>
      <c r="M310" s="25">
        <v>39</v>
      </c>
      <c r="N310" s="12"/>
      <c r="O310" s="21"/>
    </row>
    <row r="311" spans="1:15" ht="409.5">
      <c r="A311" s="10">
        <f t="shared" si="4"/>
        <v>301</v>
      </c>
      <c r="B311" s="11" t="s">
        <v>327</v>
      </c>
      <c r="C311" s="12" t="s">
        <v>26</v>
      </c>
      <c r="D311" s="27" t="s">
        <v>760</v>
      </c>
      <c r="E311" s="13" t="s">
        <v>1369</v>
      </c>
      <c r="F311" s="13" t="s">
        <v>1217</v>
      </c>
      <c r="G311" s="12" t="s">
        <v>752</v>
      </c>
      <c r="H311" s="13" t="s">
        <v>1218</v>
      </c>
      <c r="I311" s="23" t="s">
        <v>743</v>
      </c>
      <c r="J311" s="19">
        <v>100</v>
      </c>
      <c r="K311" s="24">
        <v>42765</v>
      </c>
      <c r="L311" s="24">
        <v>43038</v>
      </c>
      <c r="M311" s="25">
        <v>39</v>
      </c>
      <c r="N311" s="12"/>
      <c r="O311" s="21"/>
    </row>
    <row r="312" spans="1:15" ht="409.5">
      <c r="A312" s="10">
        <f t="shared" si="4"/>
        <v>302</v>
      </c>
      <c r="B312" s="11" t="s">
        <v>328</v>
      </c>
      <c r="C312" s="12" t="s">
        <v>26</v>
      </c>
      <c r="D312" s="27" t="s">
        <v>760</v>
      </c>
      <c r="E312" s="13" t="s">
        <v>1369</v>
      </c>
      <c r="F312" s="13" t="s">
        <v>1217</v>
      </c>
      <c r="G312" s="12" t="s">
        <v>752</v>
      </c>
      <c r="H312" s="13" t="s">
        <v>765</v>
      </c>
      <c r="I312" s="23" t="s">
        <v>743</v>
      </c>
      <c r="J312" s="19">
        <v>100</v>
      </c>
      <c r="K312" s="24">
        <v>42765</v>
      </c>
      <c r="L312" s="24">
        <v>43038</v>
      </c>
      <c r="M312" s="25">
        <v>39</v>
      </c>
      <c r="N312" s="12"/>
      <c r="O312" s="21"/>
    </row>
    <row r="313" spans="1:15" ht="409.5">
      <c r="A313" s="10">
        <f t="shared" si="4"/>
        <v>303</v>
      </c>
      <c r="B313" s="11" t="s">
        <v>329</v>
      </c>
      <c r="C313" s="12" t="s">
        <v>26</v>
      </c>
      <c r="D313" s="27" t="s">
        <v>760</v>
      </c>
      <c r="E313" s="13" t="s">
        <v>1369</v>
      </c>
      <c r="F313" s="13" t="s">
        <v>1217</v>
      </c>
      <c r="G313" s="12" t="s">
        <v>752</v>
      </c>
      <c r="H313" s="13" t="s">
        <v>766</v>
      </c>
      <c r="I313" s="23" t="s">
        <v>743</v>
      </c>
      <c r="J313" s="19">
        <v>100</v>
      </c>
      <c r="K313" s="24">
        <v>42765</v>
      </c>
      <c r="L313" s="24">
        <v>43038</v>
      </c>
      <c r="M313" s="25">
        <v>39</v>
      </c>
      <c r="N313" s="12"/>
      <c r="O313" s="21"/>
    </row>
    <row r="314" spans="1:15" ht="409.5">
      <c r="A314" s="10">
        <f t="shared" si="4"/>
        <v>304</v>
      </c>
      <c r="B314" s="11" t="s">
        <v>330</v>
      </c>
      <c r="C314" s="12" t="s">
        <v>26</v>
      </c>
      <c r="D314" s="27" t="s">
        <v>767</v>
      </c>
      <c r="E314" s="13" t="s">
        <v>1370</v>
      </c>
      <c r="F314" s="13" t="s">
        <v>1219</v>
      </c>
      <c r="G314" s="12" t="s">
        <v>752</v>
      </c>
      <c r="H314" s="13" t="s">
        <v>768</v>
      </c>
      <c r="I314" s="23" t="s">
        <v>746</v>
      </c>
      <c r="J314" s="19">
        <v>1</v>
      </c>
      <c r="K314" s="24">
        <v>42759</v>
      </c>
      <c r="L314" s="24">
        <v>42947</v>
      </c>
      <c r="M314" s="25">
        <v>26.857142857142858</v>
      </c>
      <c r="N314" s="12"/>
      <c r="O314" s="21"/>
    </row>
    <row r="315" spans="1:15" ht="409.5">
      <c r="A315" s="10">
        <f t="shared" si="4"/>
        <v>305</v>
      </c>
      <c r="B315" s="11" t="s">
        <v>331</v>
      </c>
      <c r="C315" s="12" t="s">
        <v>26</v>
      </c>
      <c r="D315" s="27" t="s">
        <v>769</v>
      </c>
      <c r="E315" s="13" t="s">
        <v>1371</v>
      </c>
      <c r="F315" s="13" t="s">
        <v>1220</v>
      </c>
      <c r="G315" s="12" t="s">
        <v>752</v>
      </c>
      <c r="H315" s="13" t="s">
        <v>1221</v>
      </c>
      <c r="I315" s="23" t="s">
        <v>746</v>
      </c>
      <c r="J315" s="19">
        <v>1</v>
      </c>
      <c r="K315" s="24">
        <v>42644</v>
      </c>
      <c r="L315" s="24">
        <v>42735</v>
      </c>
      <c r="M315" s="25">
        <v>13</v>
      </c>
      <c r="N315" s="12"/>
      <c r="O315" s="21"/>
    </row>
    <row r="316" spans="1:15" ht="409.5">
      <c r="A316" s="10">
        <f t="shared" si="4"/>
        <v>306</v>
      </c>
      <c r="B316" s="11" t="s">
        <v>332</v>
      </c>
      <c r="C316" s="12" t="s">
        <v>26</v>
      </c>
      <c r="D316" s="27" t="s">
        <v>769</v>
      </c>
      <c r="E316" s="13" t="s">
        <v>1371</v>
      </c>
      <c r="F316" s="13" t="s">
        <v>1220</v>
      </c>
      <c r="G316" s="12" t="s">
        <v>752</v>
      </c>
      <c r="H316" s="13" t="s">
        <v>1222</v>
      </c>
      <c r="I316" s="23" t="s">
        <v>743</v>
      </c>
      <c r="J316" s="19">
        <v>100</v>
      </c>
      <c r="K316" s="24">
        <v>42705</v>
      </c>
      <c r="L316" s="24">
        <v>42887</v>
      </c>
      <c r="M316" s="25">
        <v>26</v>
      </c>
      <c r="N316" s="12"/>
      <c r="O316" s="21"/>
    </row>
    <row r="317" spans="1:15" ht="405">
      <c r="A317" s="10">
        <f t="shared" si="4"/>
        <v>307</v>
      </c>
      <c r="B317" s="11" t="s">
        <v>333</v>
      </c>
      <c r="C317" s="12" t="s">
        <v>26</v>
      </c>
      <c r="D317" s="27" t="s">
        <v>769</v>
      </c>
      <c r="E317" s="13" t="s">
        <v>1372</v>
      </c>
      <c r="F317" s="13" t="s">
        <v>1223</v>
      </c>
      <c r="G317" s="12" t="s">
        <v>752</v>
      </c>
      <c r="H317" s="13" t="s">
        <v>1224</v>
      </c>
      <c r="I317" s="23" t="s">
        <v>743</v>
      </c>
      <c r="J317" s="19">
        <v>100</v>
      </c>
      <c r="K317" s="24">
        <v>42644</v>
      </c>
      <c r="L317" s="24">
        <v>42705</v>
      </c>
      <c r="M317" s="25">
        <v>8.7142857142857135</v>
      </c>
      <c r="N317" s="12"/>
      <c r="O317" s="21"/>
    </row>
    <row r="318" spans="1:15" ht="405">
      <c r="A318" s="10">
        <f t="shared" si="4"/>
        <v>308</v>
      </c>
      <c r="B318" s="11" t="s">
        <v>334</v>
      </c>
      <c r="C318" s="12" t="s">
        <v>26</v>
      </c>
      <c r="D318" s="27" t="s">
        <v>769</v>
      </c>
      <c r="E318" s="13" t="s">
        <v>1372</v>
      </c>
      <c r="F318" s="13" t="s">
        <v>1223</v>
      </c>
      <c r="G318" s="12" t="s">
        <v>752</v>
      </c>
      <c r="H318" s="13" t="s">
        <v>770</v>
      </c>
      <c r="I318" s="23" t="s">
        <v>743</v>
      </c>
      <c r="J318" s="19">
        <v>100</v>
      </c>
      <c r="K318" s="24">
        <v>42736</v>
      </c>
      <c r="L318" s="24">
        <v>42795</v>
      </c>
      <c r="M318" s="25">
        <v>8.4285714285714288</v>
      </c>
      <c r="N318" s="12"/>
      <c r="O318" s="21"/>
    </row>
    <row r="319" spans="1:15" ht="409.5">
      <c r="A319" s="10">
        <f t="shared" si="4"/>
        <v>309</v>
      </c>
      <c r="B319" s="11" t="s">
        <v>335</v>
      </c>
      <c r="C319" s="12" t="s">
        <v>26</v>
      </c>
      <c r="D319" s="27" t="s">
        <v>771</v>
      </c>
      <c r="E319" s="13" t="s">
        <v>1373</v>
      </c>
      <c r="F319" s="13" t="s">
        <v>1225</v>
      </c>
      <c r="G319" s="12" t="s">
        <v>741</v>
      </c>
      <c r="H319" s="13" t="s">
        <v>772</v>
      </c>
      <c r="I319" s="23" t="s">
        <v>743</v>
      </c>
      <c r="J319" s="19">
        <v>100</v>
      </c>
      <c r="K319" s="24">
        <v>42744</v>
      </c>
      <c r="L319" s="24">
        <v>42946</v>
      </c>
      <c r="M319" s="25">
        <v>28.857142857142858</v>
      </c>
      <c r="N319" s="12"/>
      <c r="O319" s="21"/>
    </row>
    <row r="320" spans="1:15" ht="409.5">
      <c r="A320" s="10">
        <f t="shared" si="4"/>
        <v>310</v>
      </c>
      <c r="B320" s="11" t="s">
        <v>336</v>
      </c>
      <c r="C320" s="12" t="s">
        <v>26</v>
      </c>
      <c r="D320" s="27" t="s">
        <v>771</v>
      </c>
      <c r="E320" s="13" t="s">
        <v>1373</v>
      </c>
      <c r="F320" s="13" t="s">
        <v>1225</v>
      </c>
      <c r="G320" s="12" t="s">
        <v>741</v>
      </c>
      <c r="H320" s="13" t="s">
        <v>773</v>
      </c>
      <c r="I320" s="23" t="s">
        <v>743</v>
      </c>
      <c r="J320" s="19">
        <v>100</v>
      </c>
      <c r="K320" s="24">
        <v>42744</v>
      </c>
      <c r="L320" s="24">
        <v>42946</v>
      </c>
      <c r="M320" s="25">
        <v>28.857142857142858</v>
      </c>
      <c r="N320" s="12"/>
      <c r="O320" s="21"/>
    </row>
    <row r="321" spans="1:15" ht="409.5">
      <c r="A321" s="10">
        <f t="shared" si="4"/>
        <v>311</v>
      </c>
      <c r="B321" s="11" t="s">
        <v>337</v>
      </c>
      <c r="C321" s="12" t="s">
        <v>26</v>
      </c>
      <c r="D321" s="27" t="s">
        <v>771</v>
      </c>
      <c r="E321" s="13" t="s">
        <v>1373</v>
      </c>
      <c r="F321" s="13" t="s">
        <v>1225</v>
      </c>
      <c r="G321" s="12" t="s">
        <v>741</v>
      </c>
      <c r="H321" s="13" t="s">
        <v>774</v>
      </c>
      <c r="I321" s="23" t="s">
        <v>743</v>
      </c>
      <c r="J321" s="19">
        <v>100</v>
      </c>
      <c r="K321" s="24">
        <v>42744</v>
      </c>
      <c r="L321" s="24">
        <v>42946</v>
      </c>
      <c r="M321" s="25">
        <v>28.857142857142858</v>
      </c>
      <c r="N321" s="12"/>
      <c r="O321" s="21"/>
    </row>
    <row r="322" spans="1:15" ht="409.5">
      <c r="A322" s="10">
        <f t="shared" si="4"/>
        <v>312</v>
      </c>
      <c r="B322" s="11" t="s">
        <v>338</v>
      </c>
      <c r="C322" s="12" t="s">
        <v>26</v>
      </c>
      <c r="D322" s="27" t="s">
        <v>771</v>
      </c>
      <c r="E322" s="13" t="s">
        <v>1374</v>
      </c>
      <c r="F322" s="13" t="s">
        <v>1226</v>
      </c>
      <c r="G322" s="12" t="s">
        <v>741</v>
      </c>
      <c r="H322" s="13" t="s">
        <v>775</v>
      </c>
      <c r="I322" s="23" t="s">
        <v>743</v>
      </c>
      <c r="J322" s="19">
        <v>100</v>
      </c>
      <c r="K322" s="24">
        <v>42760</v>
      </c>
      <c r="L322" s="24">
        <v>43008</v>
      </c>
      <c r="M322" s="25">
        <v>35.428571428571431</v>
      </c>
      <c r="N322" s="12"/>
      <c r="O322" s="21"/>
    </row>
    <row r="323" spans="1:15" ht="409.5">
      <c r="A323" s="10">
        <f t="shared" si="4"/>
        <v>313</v>
      </c>
      <c r="B323" s="11" t="s">
        <v>339</v>
      </c>
      <c r="C323" s="12" t="s">
        <v>26</v>
      </c>
      <c r="D323" s="27" t="s">
        <v>771</v>
      </c>
      <c r="E323" s="13" t="s">
        <v>1374</v>
      </c>
      <c r="F323" s="13" t="s">
        <v>1226</v>
      </c>
      <c r="G323" s="12" t="s">
        <v>741</v>
      </c>
      <c r="H323" s="13" t="s">
        <v>776</v>
      </c>
      <c r="I323" s="23" t="s">
        <v>746</v>
      </c>
      <c r="J323" s="19">
        <v>4</v>
      </c>
      <c r="K323" s="24">
        <v>42738</v>
      </c>
      <c r="L323" s="24">
        <v>43008</v>
      </c>
      <c r="M323" s="25">
        <v>38.571428571428569</v>
      </c>
      <c r="N323" s="12"/>
      <c r="O323" s="21"/>
    </row>
    <row r="324" spans="1:15" ht="409.5">
      <c r="A324" s="10">
        <f t="shared" si="4"/>
        <v>314</v>
      </c>
      <c r="B324" s="11" t="s">
        <v>340</v>
      </c>
      <c r="C324" s="12" t="s">
        <v>26</v>
      </c>
      <c r="D324" s="27" t="s">
        <v>777</v>
      </c>
      <c r="E324" s="13" t="s">
        <v>1375</v>
      </c>
      <c r="F324" s="13" t="s">
        <v>1227</v>
      </c>
      <c r="G324" s="12" t="s">
        <v>741</v>
      </c>
      <c r="H324" s="13" t="s">
        <v>778</v>
      </c>
      <c r="I324" s="23" t="s">
        <v>746</v>
      </c>
      <c r="J324" s="19">
        <v>1</v>
      </c>
      <c r="K324" s="24">
        <v>42745</v>
      </c>
      <c r="L324" s="24">
        <v>42855</v>
      </c>
      <c r="M324" s="25">
        <v>15.714285714285714</v>
      </c>
      <c r="N324" s="12"/>
      <c r="O324" s="21"/>
    </row>
    <row r="325" spans="1:15" ht="409.5">
      <c r="A325" s="10">
        <f t="shared" si="4"/>
        <v>315</v>
      </c>
      <c r="B325" s="11" t="s">
        <v>341</v>
      </c>
      <c r="C325" s="12" t="s">
        <v>26</v>
      </c>
      <c r="D325" s="27" t="s">
        <v>777</v>
      </c>
      <c r="E325" s="13" t="s">
        <v>1375</v>
      </c>
      <c r="F325" s="13" t="s">
        <v>1227</v>
      </c>
      <c r="G325" s="12" t="s">
        <v>741</v>
      </c>
      <c r="H325" s="13" t="s">
        <v>1228</v>
      </c>
      <c r="I325" s="23" t="s">
        <v>746</v>
      </c>
      <c r="J325" s="19">
        <v>1</v>
      </c>
      <c r="K325" s="24">
        <v>42745</v>
      </c>
      <c r="L325" s="24">
        <v>42855</v>
      </c>
      <c r="M325" s="25">
        <v>15.714285714285714</v>
      </c>
      <c r="N325" s="12"/>
      <c r="O325" s="21"/>
    </row>
    <row r="326" spans="1:15" ht="409.5">
      <c r="A326" s="10">
        <f t="shared" si="4"/>
        <v>316</v>
      </c>
      <c r="B326" s="11" t="s">
        <v>342</v>
      </c>
      <c r="C326" s="12" t="s">
        <v>26</v>
      </c>
      <c r="D326" s="27" t="s">
        <v>777</v>
      </c>
      <c r="E326" s="13" t="s">
        <v>1375</v>
      </c>
      <c r="F326" s="13" t="s">
        <v>1227</v>
      </c>
      <c r="G326" s="12" t="s">
        <v>741</v>
      </c>
      <c r="H326" s="13" t="s">
        <v>779</v>
      </c>
      <c r="I326" s="23" t="s">
        <v>746</v>
      </c>
      <c r="J326" s="19">
        <v>1</v>
      </c>
      <c r="K326" s="24">
        <v>42745</v>
      </c>
      <c r="L326" s="24">
        <v>42855</v>
      </c>
      <c r="M326" s="25">
        <v>15.714285714285714</v>
      </c>
      <c r="N326" s="12"/>
      <c r="O326" s="21"/>
    </row>
    <row r="327" spans="1:15" ht="409.5">
      <c r="A327" s="10">
        <f t="shared" si="4"/>
        <v>317</v>
      </c>
      <c r="B327" s="11" t="s">
        <v>343</v>
      </c>
      <c r="C327" s="12" t="s">
        <v>26</v>
      </c>
      <c r="D327" s="27" t="s">
        <v>777</v>
      </c>
      <c r="E327" s="13" t="s">
        <v>1375</v>
      </c>
      <c r="F327" s="13" t="s">
        <v>1227</v>
      </c>
      <c r="G327" s="12" t="s">
        <v>741</v>
      </c>
      <c r="H327" s="13" t="s">
        <v>1229</v>
      </c>
      <c r="I327" s="23" t="s">
        <v>746</v>
      </c>
      <c r="J327" s="19">
        <v>1</v>
      </c>
      <c r="K327" s="24">
        <v>42745</v>
      </c>
      <c r="L327" s="24">
        <v>42855</v>
      </c>
      <c r="M327" s="25">
        <v>15.714285714285714</v>
      </c>
      <c r="N327" s="12"/>
      <c r="O327" s="21"/>
    </row>
    <row r="328" spans="1:15" ht="409.5">
      <c r="A328" s="10">
        <f t="shared" si="4"/>
        <v>318</v>
      </c>
      <c r="B328" s="11" t="s">
        <v>344</v>
      </c>
      <c r="C328" s="12" t="s">
        <v>26</v>
      </c>
      <c r="D328" s="27" t="s">
        <v>777</v>
      </c>
      <c r="E328" s="13" t="s">
        <v>1375</v>
      </c>
      <c r="F328" s="13" t="s">
        <v>1227</v>
      </c>
      <c r="G328" s="12" t="s">
        <v>741</v>
      </c>
      <c r="H328" s="13" t="s">
        <v>780</v>
      </c>
      <c r="I328" s="23" t="s">
        <v>746</v>
      </c>
      <c r="J328" s="19">
        <v>1</v>
      </c>
      <c r="K328" s="24">
        <v>42745</v>
      </c>
      <c r="L328" s="24">
        <v>42855</v>
      </c>
      <c r="M328" s="25">
        <v>15.714285714285714</v>
      </c>
      <c r="N328" s="12"/>
      <c r="O328" s="21"/>
    </row>
    <row r="329" spans="1:15" ht="409.5">
      <c r="A329" s="10">
        <f t="shared" si="4"/>
        <v>319</v>
      </c>
      <c r="B329" s="11" t="s">
        <v>345</v>
      </c>
      <c r="C329" s="12" t="s">
        <v>26</v>
      </c>
      <c r="D329" s="27" t="s">
        <v>777</v>
      </c>
      <c r="E329" s="13" t="s">
        <v>1375</v>
      </c>
      <c r="F329" s="13" t="s">
        <v>1227</v>
      </c>
      <c r="G329" s="12" t="s">
        <v>741</v>
      </c>
      <c r="H329" s="13" t="s">
        <v>781</v>
      </c>
      <c r="I329" s="23" t="s">
        <v>746</v>
      </c>
      <c r="J329" s="19">
        <v>1</v>
      </c>
      <c r="K329" s="24">
        <v>42745</v>
      </c>
      <c r="L329" s="24">
        <v>42855</v>
      </c>
      <c r="M329" s="25">
        <v>15.714285714285714</v>
      </c>
      <c r="N329" s="12"/>
      <c r="O329" s="21"/>
    </row>
    <row r="330" spans="1:15" ht="409.5">
      <c r="A330" s="10">
        <f t="shared" si="4"/>
        <v>320</v>
      </c>
      <c r="B330" s="11" t="s">
        <v>346</v>
      </c>
      <c r="C330" s="12" t="s">
        <v>26</v>
      </c>
      <c r="D330" s="27" t="s">
        <v>777</v>
      </c>
      <c r="E330" s="13" t="s">
        <v>1375</v>
      </c>
      <c r="F330" s="13" t="s">
        <v>1227</v>
      </c>
      <c r="G330" s="12" t="s">
        <v>741</v>
      </c>
      <c r="H330" s="13" t="s">
        <v>1230</v>
      </c>
      <c r="I330" s="23" t="s">
        <v>746</v>
      </c>
      <c r="J330" s="19">
        <v>1</v>
      </c>
      <c r="K330" s="24">
        <v>42745</v>
      </c>
      <c r="L330" s="24">
        <v>42855</v>
      </c>
      <c r="M330" s="25">
        <v>15.714285714285714</v>
      </c>
      <c r="N330" s="12"/>
      <c r="O330" s="21"/>
    </row>
    <row r="331" spans="1:15" ht="405">
      <c r="A331" s="10">
        <f t="shared" si="4"/>
        <v>321</v>
      </c>
      <c r="B331" s="11" t="s">
        <v>347</v>
      </c>
      <c r="C331" s="12" t="s">
        <v>26</v>
      </c>
      <c r="D331" s="27" t="s">
        <v>782</v>
      </c>
      <c r="E331" s="13" t="s">
        <v>1376</v>
      </c>
      <c r="F331" s="13" t="s">
        <v>1231</v>
      </c>
      <c r="G331" s="12" t="s">
        <v>752</v>
      </c>
      <c r="H331" s="13" t="s">
        <v>783</v>
      </c>
      <c r="I331" s="23" t="s">
        <v>746</v>
      </c>
      <c r="J331" s="19">
        <v>12</v>
      </c>
      <c r="K331" s="24">
        <v>42736</v>
      </c>
      <c r="L331" s="24">
        <v>43099</v>
      </c>
      <c r="M331" s="25">
        <v>51.857142857142854</v>
      </c>
      <c r="N331" s="12"/>
      <c r="O331" s="21"/>
    </row>
    <row r="332" spans="1:15" ht="405">
      <c r="A332" s="10">
        <f t="shared" si="4"/>
        <v>322</v>
      </c>
      <c r="B332" s="11" t="s">
        <v>348</v>
      </c>
      <c r="C332" s="12" t="s">
        <v>26</v>
      </c>
      <c r="D332" s="27" t="s">
        <v>782</v>
      </c>
      <c r="E332" s="13" t="s">
        <v>1376</v>
      </c>
      <c r="F332" s="13" t="s">
        <v>1231</v>
      </c>
      <c r="G332" s="12" t="s">
        <v>741</v>
      </c>
      <c r="H332" s="13" t="s">
        <v>1232</v>
      </c>
      <c r="I332" s="23" t="s">
        <v>743</v>
      </c>
      <c r="J332" s="19">
        <v>100</v>
      </c>
      <c r="K332" s="24">
        <v>42736</v>
      </c>
      <c r="L332" s="24">
        <v>43099</v>
      </c>
      <c r="M332" s="25">
        <v>51.857142857142854</v>
      </c>
      <c r="N332" s="12"/>
      <c r="O332" s="21"/>
    </row>
    <row r="333" spans="1:15" ht="405">
      <c r="A333" s="10">
        <f t="shared" ref="A333:A396" si="5">+A332+1</f>
        <v>323</v>
      </c>
      <c r="B333" s="11" t="s">
        <v>349</v>
      </c>
      <c r="C333" s="12" t="s">
        <v>26</v>
      </c>
      <c r="D333" s="27" t="s">
        <v>25</v>
      </c>
      <c r="E333" s="13" t="s">
        <v>1376</v>
      </c>
      <c r="F333" s="13" t="s">
        <v>1231</v>
      </c>
      <c r="G333" s="12" t="s">
        <v>752</v>
      </c>
      <c r="H333" s="13" t="s">
        <v>784</v>
      </c>
      <c r="I333" s="23" t="s">
        <v>746</v>
      </c>
      <c r="J333" s="19">
        <v>1</v>
      </c>
      <c r="K333" s="24">
        <v>42736</v>
      </c>
      <c r="L333" s="24">
        <v>43099</v>
      </c>
      <c r="M333" s="25">
        <v>51.857142857142854</v>
      </c>
      <c r="N333" s="12"/>
      <c r="O333" s="21"/>
    </row>
    <row r="334" spans="1:15" ht="210">
      <c r="A334" s="10">
        <f t="shared" si="5"/>
        <v>324</v>
      </c>
      <c r="B334" s="11" t="s">
        <v>350</v>
      </c>
      <c r="C334" s="12" t="s">
        <v>26</v>
      </c>
      <c r="D334" s="27" t="s">
        <v>785</v>
      </c>
      <c r="E334" s="13" t="s">
        <v>1377</v>
      </c>
      <c r="F334" s="13" t="s">
        <v>1233</v>
      </c>
      <c r="G334" s="12" t="s">
        <v>752</v>
      </c>
      <c r="H334" s="13" t="s">
        <v>786</v>
      </c>
      <c r="I334" s="23" t="s">
        <v>743</v>
      </c>
      <c r="J334" s="19">
        <v>100</v>
      </c>
      <c r="K334" s="24">
        <v>42736</v>
      </c>
      <c r="L334" s="24">
        <v>43099</v>
      </c>
      <c r="M334" s="25">
        <v>51.857142857142854</v>
      </c>
      <c r="N334" s="12"/>
      <c r="O334" s="21"/>
    </row>
    <row r="335" spans="1:15" ht="210">
      <c r="A335" s="10">
        <f t="shared" si="5"/>
        <v>325</v>
      </c>
      <c r="B335" s="11" t="s">
        <v>351</v>
      </c>
      <c r="C335" s="12" t="s">
        <v>26</v>
      </c>
      <c r="D335" s="27" t="s">
        <v>785</v>
      </c>
      <c r="E335" s="13" t="s">
        <v>1377</v>
      </c>
      <c r="F335" s="13" t="s">
        <v>1233</v>
      </c>
      <c r="G335" s="12" t="s">
        <v>752</v>
      </c>
      <c r="H335" s="13" t="s">
        <v>787</v>
      </c>
      <c r="I335" s="23" t="s">
        <v>743</v>
      </c>
      <c r="J335" s="19">
        <v>100</v>
      </c>
      <c r="K335" s="24">
        <v>42736</v>
      </c>
      <c r="L335" s="24">
        <v>43099</v>
      </c>
      <c r="M335" s="25">
        <v>51.857142857142854</v>
      </c>
      <c r="N335" s="12"/>
      <c r="O335" s="21"/>
    </row>
    <row r="336" spans="1:15" ht="210">
      <c r="A336" s="10">
        <f t="shared" si="5"/>
        <v>326</v>
      </c>
      <c r="B336" s="11" t="s">
        <v>352</v>
      </c>
      <c r="C336" s="12" t="s">
        <v>26</v>
      </c>
      <c r="D336" s="27" t="s">
        <v>785</v>
      </c>
      <c r="E336" s="13" t="s">
        <v>1377</v>
      </c>
      <c r="F336" s="13" t="s">
        <v>1233</v>
      </c>
      <c r="G336" s="12" t="s">
        <v>752</v>
      </c>
      <c r="H336" s="13" t="s">
        <v>1234</v>
      </c>
      <c r="I336" s="23" t="s">
        <v>743</v>
      </c>
      <c r="J336" s="19">
        <v>100</v>
      </c>
      <c r="K336" s="24">
        <v>42736</v>
      </c>
      <c r="L336" s="24">
        <v>43099</v>
      </c>
      <c r="M336" s="25">
        <v>51.857142857142854</v>
      </c>
      <c r="N336" s="12"/>
      <c r="O336" s="21"/>
    </row>
    <row r="337" spans="1:15" ht="210">
      <c r="A337" s="10">
        <f t="shared" si="5"/>
        <v>327</v>
      </c>
      <c r="B337" s="11" t="s">
        <v>353</v>
      </c>
      <c r="C337" s="12" t="s">
        <v>26</v>
      </c>
      <c r="D337" s="27" t="s">
        <v>785</v>
      </c>
      <c r="E337" s="13" t="s">
        <v>1377</v>
      </c>
      <c r="F337" s="13" t="s">
        <v>1233</v>
      </c>
      <c r="G337" s="12" t="s">
        <v>752</v>
      </c>
      <c r="H337" s="13" t="s">
        <v>788</v>
      </c>
      <c r="I337" s="23" t="s">
        <v>743</v>
      </c>
      <c r="J337" s="19">
        <v>100</v>
      </c>
      <c r="K337" s="24">
        <v>42736</v>
      </c>
      <c r="L337" s="24">
        <v>43099</v>
      </c>
      <c r="M337" s="25">
        <v>51.857142857142854</v>
      </c>
      <c r="N337" s="12"/>
      <c r="O337" s="21"/>
    </row>
    <row r="338" spans="1:15" ht="409.5">
      <c r="A338" s="10">
        <f t="shared" si="5"/>
        <v>328</v>
      </c>
      <c r="B338" s="11" t="s">
        <v>354</v>
      </c>
      <c r="C338" s="12" t="s">
        <v>26</v>
      </c>
      <c r="D338" s="27" t="s">
        <v>789</v>
      </c>
      <c r="E338" s="13" t="s">
        <v>1378</v>
      </c>
      <c r="F338" s="13" t="s">
        <v>1235</v>
      </c>
      <c r="G338" s="12" t="s">
        <v>741</v>
      </c>
      <c r="H338" s="13" t="s">
        <v>790</v>
      </c>
      <c r="I338" s="23" t="s">
        <v>746</v>
      </c>
      <c r="J338" s="19">
        <v>12</v>
      </c>
      <c r="K338" s="24">
        <v>42736</v>
      </c>
      <c r="L338" s="24">
        <v>43099</v>
      </c>
      <c r="M338" s="25">
        <v>51.857142857142854</v>
      </c>
      <c r="N338" s="12"/>
      <c r="O338" s="21"/>
    </row>
    <row r="339" spans="1:15" ht="409.5">
      <c r="A339" s="10">
        <f t="shared" si="5"/>
        <v>329</v>
      </c>
      <c r="B339" s="11" t="s">
        <v>355</v>
      </c>
      <c r="C339" s="12" t="s">
        <v>26</v>
      </c>
      <c r="D339" s="27" t="s">
        <v>789</v>
      </c>
      <c r="E339" s="13" t="s">
        <v>1378</v>
      </c>
      <c r="F339" s="13" t="s">
        <v>1235</v>
      </c>
      <c r="G339" s="12" t="s">
        <v>752</v>
      </c>
      <c r="H339" s="13" t="s">
        <v>1236</v>
      </c>
      <c r="I339" s="23" t="s">
        <v>743</v>
      </c>
      <c r="J339" s="19">
        <v>100</v>
      </c>
      <c r="K339" s="24">
        <v>42736</v>
      </c>
      <c r="L339" s="24">
        <v>43099</v>
      </c>
      <c r="M339" s="25">
        <v>51.857142857142854</v>
      </c>
      <c r="N339" s="12"/>
      <c r="O339" s="21"/>
    </row>
    <row r="340" spans="1:15" ht="409.5">
      <c r="A340" s="10">
        <f t="shared" si="5"/>
        <v>330</v>
      </c>
      <c r="B340" s="11" t="s">
        <v>356</v>
      </c>
      <c r="C340" s="12" t="s">
        <v>26</v>
      </c>
      <c r="D340" s="27" t="s">
        <v>789</v>
      </c>
      <c r="E340" s="13" t="s">
        <v>1378</v>
      </c>
      <c r="F340" s="13" t="s">
        <v>1235</v>
      </c>
      <c r="G340" s="12" t="s">
        <v>752</v>
      </c>
      <c r="H340" s="13" t="s">
        <v>791</v>
      </c>
      <c r="I340" s="23" t="s">
        <v>743</v>
      </c>
      <c r="J340" s="19">
        <v>100</v>
      </c>
      <c r="K340" s="24">
        <v>42736</v>
      </c>
      <c r="L340" s="24">
        <v>43099</v>
      </c>
      <c r="M340" s="25">
        <v>51.857142857142854</v>
      </c>
      <c r="N340" s="12"/>
      <c r="O340" s="21"/>
    </row>
    <row r="341" spans="1:15" ht="270">
      <c r="A341" s="10">
        <f t="shared" si="5"/>
        <v>331</v>
      </c>
      <c r="B341" s="11" t="s">
        <v>357</v>
      </c>
      <c r="C341" s="12" t="s">
        <v>26</v>
      </c>
      <c r="D341" s="27" t="s">
        <v>792</v>
      </c>
      <c r="E341" s="13" t="s">
        <v>1379</v>
      </c>
      <c r="F341" s="13" t="s">
        <v>1237</v>
      </c>
      <c r="G341" s="12" t="s">
        <v>741</v>
      </c>
      <c r="H341" s="13" t="s">
        <v>790</v>
      </c>
      <c r="I341" s="23" t="s">
        <v>746</v>
      </c>
      <c r="J341" s="19">
        <v>12</v>
      </c>
      <c r="K341" s="24">
        <v>42736</v>
      </c>
      <c r="L341" s="24">
        <v>43099</v>
      </c>
      <c r="M341" s="25">
        <v>51.857142857142854</v>
      </c>
      <c r="N341" s="12"/>
      <c r="O341" s="21"/>
    </row>
    <row r="342" spans="1:15" ht="270">
      <c r="A342" s="10">
        <f t="shared" si="5"/>
        <v>332</v>
      </c>
      <c r="B342" s="11" t="s">
        <v>358</v>
      </c>
      <c r="C342" s="12" t="s">
        <v>26</v>
      </c>
      <c r="D342" s="27" t="s">
        <v>792</v>
      </c>
      <c r="E342" s="13" t="s">
        <v>1379</v>
      </c>
      <c r="F342" s="13" t="s">
        <v>1237</v>
      </c>
      <c r="G342" s="12" t="s">
        <v>752</v>
      </c>
      <c r="H342" s="13" t="s">
        <v>793</v>
      </c>
      <c r="I342" s="23" t="s">
        <v>743</v>
      </c>
      <c r="J342" s="19">
        <v>100</v>
      </c>
      <c r="K342" s="24">
        <v>42736</v>
      </c>
      <c r="L342" s="24">
        <v>43099</v>
      </c>
      <c r="M342" s="25">
        <v>51.857142857142854</v>
      </c>
      <c r="N342" s="12"/>
      <c r="O342" s="21"/>
    </row>
    <row r="343" spans="1:15" ht="270">
      <c r="A343" s="10">
        <f t="shared" si="5"/>
        <v>333</v>
      </c>
      <c r="B343" s="11" t="s">
        <v>359</v>
      </c>
      <c r="C343" s="12" t="s">
        <v>26</v>
      </c>
      <c r="D343" s="27" t="s">
        <v>792</v>
      </c>
      <c r="E343" s="13" t="s">
        <v>1379</v>
      </c>
      <c r="F343" s="13" t="s">
        <v>1237</v>
      </c>
      <c r="G343" s="12" t="s">
        <v>752</v>
      </c>
      <c r="H343" s="13" t="s">
        <v>794</v>
      </c>
      <c r="I343" s="23" t="s">
        <v>743</v>
      </c>
      <c r="J343" s="19">
        <v>100</v>
      </c>
      <c r="K343" s="24">
        <v>42736</v>
      </c>
      <c r="L343" s="24">
        <v>43099</v>
      </c>
      <c r="M343" s="25">
        <v>51.857142857142854</v>
      </c>
      <c r="N343" s="12"/>
      <c r="O343" s="21"/>
    </row>
    <row r="344" spans="1:15" ht="409.5">
      <c r="A344" s="10">
        <f t="shared" si="5"/>
        <v>334</v>
      </c>
      <c r="B344" s="11" t="s">
        <v>360</v>
      </c>
      <c r="C344" s="12" t="s">
        <v>26</v>
      </c>
      <c r="D344" s="27" t="s">
        <v>795</v>
      </c>
      <c r="E344" s="13" t="s">
        <v>1380</v>
      </c>
      <c r="F344" s="13" t="s">
        <v>1238</v>
      </c>
      <c r="G344" s="12" t="s">
        <v>752</v>
      </c>
      <c r="H344" s="13" t="s">
        <v>796</v>
      </c>
      <c r="I344" s="23" t="s">
        <v>746</v>
      </c>
      <c r="J344" s="19">
        <v>1</v>
      </c>
      <c r="K344" s="24">
        <v>42720</v>
      </c>
      <c r="L344" s="24">
        <v>42916</v>
      </c>
      <c r="M344" s="25">
        <v>28</v>
      </c>
      <c r="N344" s="12"/>
      <c r="O344" s="21"/>
    </row>
    <row r="345" spans="1:15" ht="409.5">
      <c r="A345" s="10">
        <f t="shared" si="5"/>
        <v>335</v>
      </c>
      <c r="B345" s="11" t="s">
        <v>361</v>
      </c>
      <c r="C345" s="12" t="s">
        <v>26</v>
      </c>
      <c r="D345" s="27" t="s">
        <v>795</v>
      </c>
      <c r="E345" s="13" t="s">
        <v>1380</v>
      </c>
      <c r="F345" s="13" t="s">
        <v>1238</v>
      </c>
      <c r="G345" s="12" t="s">
        <v>752</v>
      </c>
      <c r="H345" s="13" t="s">
        <v>797</v>
      </c>
      <c r="I345" s="23" t="s">
        <v>743</v>
      </c>
      <c r="J345" s="19">
        <v>100</v>
      </c>
      <c r="K345" s="24">
        <v>42720</v>
      </c>
      <c r="L345" s="24">
        <v>42916</v>
      </c>
      <c r="M345" s="25">
        <v>28</v>
      </c>
      <c r="N345" s="12"/>
      <c r="O345" s="21"/>
    </row>
    <row r="346" spans="1:15" ht="409.5">
      <c r="A346" s="10">
        <f t="shared" si="5"/>
        <v>336</v>
      </c>
      <c r="B346" s="11" t="s">
        <v>362</v>
      </c>
      <c r="C346" s="12" t="s">
        <v>26</v>
      </c>
      <c r="D346" s="27" t="s">
        <v>795</v>
      </c>
      <c r="E346" s="13" t="s">
        <v>1380</v>
      </c>
      <c r="F346" s="13" t="s">
        <v>1238</v>
      </c>
      <c r="G346" s="12" t="s">
        <v>752</v>
      </c>
      <c r="H346" s="13" t="s">
        <v>798</v>
      </c>
      <c r="I346" s="23" t="s">
        <v>743</v>
      </c>
      <c r="J346" s="19">
        <v>100</v>
      </c>
      <c r="K346" s="24">
        <v>42720</v>
      </c>
      <c r="L346" s="24">
        <v>42916</v>
      </c>
      <c r="M346" s="25">
        <v>28</v>
      </c>
      <c r="N346" s="12"/>
      <c r="O346" s="21"/>
    </row>
    <row r="347" spans="1:15" ht="315">
      <c r="A347" s="10">
        <f t="shared" si="5"/>
        <v>337</v>
      </c>
      <c r="B347" s="11" t="s">
        <v>363</v>
      </c>
      <c r="C347" s="12" t="s">
        <v>26</v>
      </c>
      <c r="D347" s="27" t="s">
        <v>795</v>
      </c>
      <c r="E347" s="13" t="s">
        <v>1381</v>
      </c>
      <c r="F347" s="13" t="s">
        <v>1239</v>
      </c>
      <c r="G347" s="12" t="s">
        <v>752</v>
      </c>
      <c r="H347" s="13" t="s">
        <v>799</v>
      </c>
      <c r="I347" s="23" t="s">
        <v>743</v>
      </c>
      <c r="J347" s="19">
        <v>100</v>
      </c>
      <c r="K347" s="24">
        <v>42720</v>
      </c>
      <c r="L347" s="24">
        <v>42916</v>
      </c>
      <c r="M347" s="25">
        <v>28</v>
      </c>
      <c r="N347" s="12"/>
      <c r="O347" s="21"/>
    </row>
    <row r="348" spans="1:15" ht="315">
      <c r="A348" s="10">
        <f t="shared" si="5"/>
        <v>338</v>
      </c>
      <c r="B348" s="11" t="s">
        <v>364</v>
      </c>
      <c r="C348" s="12" t="s">
        <v>26</v>
      </c>
      <c r="D348" s="27" t="s">
        <v>795</v>
      </c>
      <c r="E348" s="13" t="s">
        <v>1381</v>
      </c>
      <c r="F348" s="13" t="s">
        <v>1239</v>
      </c>
      <c r="G348" s="12" t="s">
        <v>752</v>
      </c>
      <c r="H348" s="13" t="s">
        <v>800</v>
      </c>
      <c r="I348" s="23" t="s">
        <v>743</v>
      </c>
      <c r="J348" s="19">
        <v>100</v>
      </c>
      <c r="K348" s="24">
        <v>42720</v>
      </c>
      <c r="L348" s="24">
        <v>42916</v>
      </c>
      <c r="M348" s="25">
        <v>28</v>
      </c>
      <c r="N348" s="12"/>
      <c r="O348" s="21"/>
    </row>
    <row r="349" spans="1:15" ht="409.5">
      <c r="A349" s="10">
        <f t="shared" si="5"/>
        <v>339</v>
      </c>
      <c r="B349" s="11" t="s">
        <v>365</v>
      </c>
      <c r="C349" s="12" t="s">
        <v>26</v>
      </c>
      <c r="D349" s="27" t="s">
        <v>801</v>
      </c>
      <c r="E349" s="13" t="s">
        <v>1382</v>
      </c>
      <c r="F349" s="13" t="s">
        <v>1240</v>
      </c>
      <c r="G349" s="12" t="s">
        <v>752</v>
      </c>
      <c r="H349" s="13" t="s">
        <v>799</v>
      </c>
      <c r="I349" s="23" t="s">
        <v>743</v>
      </c>
      <c r="J349" s="19">
        <v>100</v>
      </c>
      <c r="K349" s="24">
        <v>42720</v>
      </c>
      <c r="L349" s="24">
        <v>42916</v>
      </c>
      <c r="M349" s="25">
        <v>28</v>
      </c>
      <c r="N349" s="12"/>
      <c r="O349" s="21"/>
    </row>
    <row r="350" spans="1:15" ht="409.5">
      <c r="A350" s="10">
        <f t="shared" si="5"/>
        <v>340</v>
      </c>
      <c r="B350" s="11" t="s">
        <v>366</v>
      </c>
      <c r="C350" s="12" t="s">
        <v>26</v>
      </c>
      <c r="D350" s="27" t="s">
        <v>801</v>
      </c>
      <c r="E350" s="13" t="s">
        <v>1382</v>
      </c>
      <c r="F350" s="13" t="s">
        <v>1240</v>
      </c>
      <c r="G350" s="12" t="s">
        <v>752</v>
      </c>
      <c r="H350" s="13" t="s">
        <v>800</v>
      </c>
      <c r="I350" s="23" t="s">
        <v>743</v>
      </c>
      <c r="J350" s="19">
        <v>100</v>
      </c>
      <c r="K350" s="24">
        <v>42720</v>
      </c>
      <c r="L350" s="24">
        <v>42916</v>
      </c>
      <c r="M350" s="25">
        <v>28</v>
      </c>
      <c r="N350" s="12"/>
      <c r="O350" s="21"/>
    </row>
    <row r="351" spans="1:15" ht="409.5">
      <c r="A351" s="10">
        <f t="shared" si="5"/>
        <v>341</v>
      </c>
      <c r="B351" s="11" t="s">
        <v>367</v>
      </c>
      <c r="C351" s="12" t="s">
        <v>26</v>
      </c>
      <c r="D351" s="27" t="s">
        <v>789</v>
      </c>
      <c r="E351" s="13" t="s">
        <v>1383</v>
      </c>
      <c r="F351" s="13" t="s">
        <v>1241</v>
      </c>
      <c r="G351" s="12" t="s">
        <v>752</v>
      </c>
      <c r="H351" s="13" t="s">
        <v>802</v>
      </c>
      <c r="I351" s="23" t="s">
        <v>746</v>
      </c>
      <c r="J351" s="19">
        <v>1</v>
      </c>
      <c r="K351" s="24">
        <v>42720</v>
      </c>
      <c r="L351" s="24">
        <v>42916</v>
      </c>
      <c r="M351" s="25">
        <v>28</v>
      </c>
      <c r="N351" s="12"/>
      <c r="O351" s="21"/>
    </row>
    <row r="352" spans="1:15" ht="409.5">
      <c r="A352" s="10">
        <f t="shared" si="5"/>
        <v>342</v>
      </c>
      <c r="B352" s="11" t="s">
        <v>368</v>
      </c>
      <c r="C352" s="12" t="s">
        <v>26</v>
      </c>
      <c r="D352" s="27" t="s">
        <v>789</v>
      </c>
      <c r="E352" s="13" t="s">
        <v>1383</v>
      </c>
      <c r="F352" s="13" t="s">
        <v>1241</v>
      </c>
      <c r="G352" s="12" t="s">
        <v>741</v>
      </c>
      <c r="H352" s="13" t="s">
        <v>1242</v>
      </c>
      <c r="I352" s="23" t="s">
        <v>743</v>
      </c>
      <c r="J352" s="19">
        <v>100</v>
      </c>
      <c r="K352" s="24">
        <v>42720</v>
      </c>
      <c r="L352" s="24">
        <v>42916</v>
      </c>
      <c r="M352" s="25">
        <v>28</v>
      </c>
      <c r="N352" s="12"/>
      <c r="O352" s="21"/>
    </row>
    <row r="353" spans="1:15" ht="409.5">
      <c r="A353" s="10">
        <f t="shared" si="5"/>
        <v>343</v>
      </c>
      <c r="B353" s="11" t="s">
        <v>369</v>
      </c>
      <c r="C353" s="12" t="s">
        <v>26</v>
      </c>
      <c r="D353" s="27" t="s">
        <v>789</v>
      </c>
      <c r="E353" s="13" t="s">
        <v>1383</v>
      </c>
      <c r="F353" s="13" t="s">
        <v>1241</v>
      </c>
      <c r="G353" s="12" t="s">
        <v>752</v>
      </c>
      <c r="H353" s="13" t="s">
        <v>809</v>
      </c>
      <c r="I353" s="23" t="s">
        <v>746</v>
      </c>
      <c r="J353" s="19">
        <v>1</v>
      </c>
      <c r="K353" s="24">
        <v>42720</v>
      </c>
      <c r="L353" s="24">
        <v>42916</v>
      </c>
      <c r="M353" s="25">
        <v>28</v>
      </c>
      <c r="N353" s="12"/>
      <c r="O353" s="21"/>
    </row>
    <row r="354" spans="1:15" ht="409.5">
      <c r="A354" s="10">
        <f t="shared" si="5"/>
        <v>344</v>
      </c>
      <c r="B354" s="11" t="s">
        <v>370</v>
      </c>
      <c r="C354" s="12" t="s">
        <v>26</v>
      </c>
      <c r="D354" s="27" t="s">
        <v>789</v>
      </c>
      <c r="E354" s="13" t="s">
        <v>1383</v>
      </c>
      <c r="F354" s="13" t="s">
        <v>1241</v>
      </c>
      <c r="G354" s="12" t="s">
        <v>752</v>
      </c>
      <c r="H354" s="13" t="s">
        <v>804</v>
      </c>
      <c r="I354" s="23" t="s">
        <v>743</v>
      </c>
      <c r="J354" s="19">
        <v>100</v>
      </c>
      <c r="K354" s="24">
        <v>42720</v>
      </c>
      <c r="L354" s="24">
        <v>42916</v>
      </c>
      <c r="M354" s="25">
        <v>28</v>
      </c>
      <c r="N354" s="12"/>
      <c r="O354" s="21"/>
    </row>
    <row r="355" spans="1:15" ht="409.5">
      <c r="A355" s="10">
        <f t="shared" si="5"/>
        <v>345</v>
      </c>
      <c r="B355" s="11" t="s">
        <v>371</v>
      </c>
      <c r="C355" s="12" t="s">
        <v>26</v>
      </c>
      <c r="D355" s="27" t="s">
        <v>789</v>
      </c>
      <c r="E355" s="13" t="s">
        <v>1383</v>
      </c>
      <c r="F355" s="13" t="s">
        <v>1241</v>
      </c>
      <c r="G355" s="12" t="s">
        <v>752</v>
      </c>
      <c r="H355" s="13" t="s">
        <v>805</v>
      </c>
      <c r="I355" s="23" t="s">
        <v>746</v>
      </c>
      <c r="J355" s="19">
        <v>1</v>
      </c>
      <c r="K355" s="24">
        <v>42720</v>
      </c>
      <c r="L355" s="24">
        <v>42916</v>
      </c>
      <c r="M355" s="25">
        <v>28</v>
      </c>
      <c r="N355" s="12"/>
      <c r="O355" s="21"/>
    </row>
    <row r="356" spans="1:15" ht="409.5">
      <c r="A356" s="10">
        <f t="shared" si="5"/>
        <v>346</v>
      </c>
      <c r="B356" s="11" t="s">
        <v>372</v>
      </c>
      <c r="C356" s="12" t="s">
        <v>26</v>
      </c>
      <c r="D356" s="27" t="s">
        <v>789</v>
      </c>
      <c r="E356" s="13" t="s">
        <v>1383</v>
      </c>
      <c r="F356" s="13" t="s">
        <v>1241</v>
      </c>
      <c r="G356" s="12" t="s">
        <v>752</v>
      </c>
      <c r="H356" s="13" t="s">
        <v>806</v>
      </c>
      <c r="I356" s="23" t="s">
        <v>746</v>
      </c>
      <c r="J356" s="19">
        <v>1</v>
      </c>
      <c r="K356" s="24">
        <v>42720</v>
      </c>
      <c r="L356" s="24">
        <v>42916</v>
      </c>
      <c r="M356" s="25">
        <v>28</v>
      </c>
      <c r="N356" s="12"/>
      <c r="O356" s="21"/>
    </row>
    <row r="357" spans="1:15" ht="409.5">
      <c r="A357" s="10">
        <f t="shared" si="5"/>
        <v>347</v>
      </c>
      <c r="B357" s="11" t="s">
        <v>373</v>
      </c>
      <c r="C357" s="12" t="s">
        <v>26</v>
      </c>
      <c r="D357" s="27" t="s">
        <v>789</v>
      </c>
      <c r="E357" s="13" t="s">
        <v>1383</v>
      </c>
      <c r="F357" s="13" t="s">
        <v>1241</v>
      </c>
      <c r="G357" s="12" t="s">
        <v>752</v>
      </c>
      <c r="H357" s="13" t="s">
        <v>807</v>
      </c>
      <c r="I357" s="23" t="s">
        <v>746</v>
      </c>
      <c r="J357" s="19">
        <v>1</v>
      </c>
      <c r="K357" s="24">
        <v>42720</v>
      </c>
      <c r="L357" s="24">
        <v>42916</v>
      </c>
      <c r="M357" s="25">
        <v>28</v>
      </c>
      <c r="N357" s="12"/>
      <c r="O357" s="21"/>
    </row>
    <row r="358" spans="1:15" ht="409.5">
      <c r="A358" s="10">
        <f t="shared" si="5"/>
        <v>348</v>
      </c>
      <c r="B358" s="11" t="s">
        <v>374</v>
      </c>
      <c r="C358" s="12" t="s">
        <v>26</v>
      </c>
      <c r="D358" s="27" t="s">
        <v>789</v>
      </c>
      <c r="E358" s="13" t="s">
        <v>1384</v>
      </c>
      <c r="F358" s="13" t="s">
        <v>1243</v>
      </c>
      <c r="G358" s="12" t="s">
        <v>752</v>
      </c>
      <c r="H358" s="13" t="s">
        <v>808</v>
      </c>
      <c r="I358" s="23" t="s">
        <v>746</v>
      </c>
      <c r="J358" s="19">
        <v>1</v>
      </c>
      <c r="K358" s="24">
        <v>42720</v>
      </c>
      <c r="L358" s="24">
        <v>42916</v>
      </c>
      <c r="M358" s="25">
        <v>28</v>
      </c>
      <c r="N358" s="12"/>
      <c r="O358" s="21"/>
    </row>
    <row r="359" spans="1:15" ht="409.5">
      <c r="A359" s="10">
        <f t="shared" si="5"/>
        <v>349</v>
      </c>
      <c r="B359" s="11" t="s">
        <v>375</v>
      </c>
      <c r="C359" s="12" t="s">
        <v>26</v>
      </c>
      <c r="D359" s="27" t="s">
        <v>789</v>
      </c>
      <c r="E359" s="13" t="s">
        <v>1384</v>
      </c>
      <c r="F359" s="13" t="s">
        <v>1243</v>
      </c>
      <c r="G359" s="12" t="s">
        <v>741</v>
      </c>
      <c r="H359" s="13" t="s">
        <v>803</v>
      </c>
      <c r="I359" s="23" t="s">
        <v>743</v>
      </c>
      <c r="J359" s="19">
        <v>100</v>
      </c>
      <c r="K359" s="24">
        <v>42720</v>
      </c>
      <c r="L359" s="24">
        <v>42916</v>
      </c>
      <c r="M359" s="25">
        <v>28</v>
      </c>
      <c r="N359" s="12"/>
      <c r="O359" s="21"/>
    </row>
    <row r="360" spans="1:15" ht="409.5">
      <c r="A360" s="10">
        <f t="shared" si="5"/>
        <v>350</v>
      </c>
      <c r="B360" s="11" t="s">
        <v>376</v>
      </c>
      <c r="C360" s="12" t="s">
        <v>26</v>
      </c>
      <c r="D360" s="27" t="s">
        <v>789</v>
      </c>
      <c r="E360" s="13" t="s">
        <v>1384</v>
      </c>
      <c r="F360" s="13" t="s">
        <v>1243</v>
      </c>
      <c r="G360" s="12" t="s">
        <v>752</v>
      </c>
      <c r="H360" s="13" t="s">
        <v>809</v>
      </c>
      <c r="I360" s="23" t="s">
        <v>746</v>
      </c>
      <c r="J360" s="19">
        <v>1</v>
      </c>
      <c r="K360" s="24">
        <v>42720</v>
      </c>
      <c r="L360" s="24">
        <v>42916</v>
      </c>
      <c r="M360" s="25">
        <v>28</v>
      </c>
      <c r="N360" s="12"/>
      <c r="O360" s="21"/>
    </row>
    <row r="361" spans="1:15" ht="409.5">
      <c r="A361" s="10">
        <f t="shared" si="5"/>
        <v>351</v>
      </c>
      <c r="B361" s="11" t="s">
        <v>377</v>
      </c>
      <c r="C361" s="12" t="s">
        <v>26</v>
      </c>
      <c r="D361" s="27" t="s">
        <v>789</v>
      </c>
      <c r="E361" s="13" t="s">
        <v>1384</v>
      </c>
      <c r="F361" s="13" t="s">
        <v>1243</v>
      </c>
      <c r="G361" s="12" t="s">
        <v>752</v>
      </c>
      <c r="H361" s="13" t="s">
        <v>810</v>
      </c>
      <c r="I361" s="23" t="s">
        <v>743</v>
      </c>
      <c r="J361" s="19">
        <v>100</v>
      </c>
      <c r="K361" s="24">
        <v>42720</v>
      </c>
      <c r="L361" s="24">
        <v>42916</v>
      </c>
      <c r="M361" s="25">
        <v>28</v>
      </c>
      <c r="N361" s="12"/>
      <c r="O361" s="21"/>
    </row>
    <row r="362" spans="1:15" ht="409.5">
      <c r="A362" s="10">
        <f t="shared" si="5"/>
        <v>352</v>
      </c>
      <c r="B362" s="11" t="s">
        <v>378</v>
      </c>
      <c r="C362" s="12" t="s">
        <v>26</v>
      </c>
      <c r="D362" s="27" t="s">
        <v>789</v>
      </c>
      <c r="E362" s="13" t="s">
        <v>1384</v>
      </c>
      <c r="F362" s="13" t="s">
        <v>1243</v>
      </c>
      <c r="G362" s="12" t="s">
        <v>752</v>
      </c>
      <c r="H362" s="13" t="s">
        <v>805</v>
      </c>
      <c r="I362" s="23" t="s">
        <v>746</v>
      </c>
      <c r="J362" s="19">
        <v>1</v>
      </c>
      <c r="K362" s="24">
        <v>42720</v>
      </c>
      <c r="L362" s="24">
        <v>42916</v>
      </c>
      <c r="M362" s="25">
        <v>28</v>
      </c>
      <c r="N362" s="12"/>
      <c r="O362" s="21"/>
    </row>
    <row r="363" spans="1:15" ht="409.5">
      <c r="A363" s="10">
        <f t="shared" si="5"/>
        <v>353</v>
      </c>
      <c r="B363" s="11" t="s">
        <v>379</v>
      </c>
      <c r="C363" s="12" t="s">
        <v>26</v>
      </c>
      <c r="D363" s="27" t="s">
        <v>789</v>
      </c>
      <c r="E363" s="13" t="s">
        <v>1384</v>
      </c>
      <c r="F363" s="13" t="s">
        <v>1243</v>
      </c>
      <c r="G363" s="12" t="s">
        <v>752</v>
      </c>
      <c r="H363" s="13" t="s">
        <v>806</v>
      </c>
      <c r="I363" s="23" t="s">
        <v>746</v>
      </c>
      <c r="J363" s="19">
        <v>1</v>
      </c>
      <c r="K363" s="24">
        <v>42720</v>
      </c>
      <c r="L363" s="24">
        <v>42916</v>
      </c>
      <c r="M363" s="25">
        <v>28</v>
      </c>
      <c r="N363" s="12"/>
      <c r="O363" s="21"/>
    </row>
    <row r="364" spans="1:15" ht="409.5">
      <c r="A364" s="10">
        <f t="shared" si="5"/>
        <v>354</v>
      </c>
      <c r="B364" s="11" t="s">
        <v>380</v>
      </c>
      <c r="C364" s="12" t="s">
        <v>26</v>
      </c>
      <c r="D364" s="27" t="s">
        <v>789</v>
      </c>
      <c r="E364" s="13" t="s">
        <v>1384</v>
      </c>
      <c r="F364" s="13" t="s">
        <v>1243</v>
      </c>
      <c r="G364" s="12" t="s">
        <v>752</v>
      </c>
      <c r="H364" s="13" t="s">
        <v>807</v>
      </c>
      <c r="I364" s="23" t="s">
        <v>746</v>
      </c>
      <c r="J364" s="19">
        <v>1</v>
      </c>
      <c r="K364" s="24">
        <v>42720</v>
      </c>
      <c r="L364" s="24">
        <v>42916</v>
      </c>
      <c r="M364" s="25">
        <v>28</v>
      </c>
      <c r="N364" s="12"/>
      <c r="O364" s="21"/>
    </row>
    <row r="365" spans="1:15" ht="409.5">
      <c r="A365" s="10">
        <f t="shared" si="5"/>
        <v>355</v>
      </c>
      <c r="B365" s="11" t="s">
        <v>381</v>
      </c>
      <c r="C365" s="12" t="s">
        <v>26</v>
      </c>
      <c r="D365" s="27" t="s">
        <v>789</v>
      </c>
      <c r="E365" s="13" t="s">
        <v>1385</v>
      </c>
      <c r="F365" s="13" t="s">
        <v>1244</v>
      </c>
      <c r="G365" s="12" t="s">
        <v>752</v>
      </c>
      <c r="H365" s="13" t="s">
        <v>808</v>
      </c>
      <c r="I365" s="23" t="s">
        <v>746</v>
      </c>
      <c r="J365" s="19">
        <v>1</v>
      </c>
      <c r="K365" s="24">
        <v>42720</v>
      </c>
      <c r="L365" s="24">
        <v>42916</v>
      </c>
      <c r="M365" s="25">
        <v>28</v>
      </c>
      <c r="N365" s="12"/>
      <c r="O365" s="21"/>
    </row>
    <row r="366" spans="1:15" ht="409.5">
      <c r="A366" s="10">
        <f t="shared" si="5"/>
        <v>356</v>
      </c>
      <c r="B366" s="11" t="s">
        <v>382</v>
      </c>
      <c r="C366" s="12" t="s">
        <v>26</v>
      </c>
      <c r="D366" s="27" t="s">
        <v>789</v>
      </c>
      <c r="E366" s="13" t="s">
        <v>1385</v>
      </c>
      <c r="F366" s="13" t="s">
        <v>1244</v>
      </c>
      <c r="G366" s="12" t="s">
        <v>741</v>
      </c>
      <c r="H366" s="13" t="s">
        <v>803</v>
      </c>
      <c r="I366" s="23" t="s">
        <v>743</v>
      </c>
      <c r="J366" s="19">
        <v>100</v>
      </c>
      <c r="K366" s="24">
        <v>42720</v>
      </c>
      <c r="L366" s="24">
        <v>42916</v>
      </c>
      <c r="M366" s="25">
        <v>28</v>
      </c>
      <c r="N366" s="12"/>
      <c r="O366" s="21"/>
    </row>
    <row r="367" spans="1:15" ht="409.5">
      <c r="A367" s="10">
        <f t="shared" si="5"/>
        <v>357</v>
      </c>
      <c r="B367" s="11" t="s">
        <v>383</v>
      </c>
      <c r="C367" s="12" t="s">
        <v>26</v>
      </c>
      <c r="D367" s="27" t="s">
        <v>789</v>
      </c>
      <c r="E367" s="13" t="s">
        <v>1385</v>
      </c>
      <c r="F367" s="13" t="s">
        <v>1244</v>
      </c>
      <c r="G367" s="12" t="s">
        <v>752</v>
      </c>
      <c r="H367" s="13" t="s">
        <v>811</v>
      </c>
      <c r="I367" s="23" t="s">
        <v>746</v>
      </c>
      <c r="J367" s="19">
        <v>1</v>
      </c>
      <c r="K367" s="24">
        <v>42720</v>
      </c>
      <c r="L367" s="24">
        <v>42916</v>
      </c>
      <c r="M367" s="25">
        <v>28</v>
      </c>
      <c r="N367" s="12"/>
      <c r="O367" s="21"/>
    </row>
    <row r="368" spans="1:15" ht="409.5">
      <c r="A368" s="10">
        <f t="shared" si="5"/>
        <v>358</v>
      </c>
      <c r="B368" s="11" t="s">
        <v>384</v>
      </c>
      <c r="C368" s="12" t="s">
        <v>26</v>
      </c>
      <c r="D368" s="27" t="s">
        <v>789</v>
      </c>
      <c r="E368" s="13" t="s">
        <v>1385</v>
      </c>
      <c r="F368" s="13" t="s">
        <v>1244</v>
      </c>
      <c r="G368" s="12" t="s">
        <v>752</v>
      </c>
      <c r="H368" s="13" t="s">
        <v>812</v>
      </c>
      <c r="I368" s="23" t="s">
        <v>743</v>
      </c>
      <c r="J368" s="19">
        <v>100</v>
      </c>
      <c r="K368" s="24">
        <v>42720</v>
      </c>
      <c r="L368" s="24">
        <v>42916</v>
      </c>
      <c r="M368" s="25">
        <v>28</v>
      </c>
      <c r="N368" s="12"/>
      <c r="O368" s="21"/>
    </row>
    <row r="369" spans="1:15" ht="409.5">
      <c r="A369" s="10">
        <f t="shared" si="5"/>
        <v>359</v>
      </c>
      <c r="B369" s="11" t="s">
        <v>385</v>
      </c>
      <c r="C369" s="12" t="s">
        <v>26</v>
      </c>
      <c r="D369" s="27" t="s">
        <v>789</v>
      </c>
      <c r="E369" s="13" t="s">
        <v>1385</v>
      </c>
      <c r="F369" s="13" t="s">
        <v>1244</v>
      </c>
      <c r="G369" s="12" t="s">
        <v>752</v>
      </c>
      <c r="H369" s="13" t="s">
        <v>805</v>
      </c>
      <c r="I369" s="23" t="s">
        <v>746</v>
      </c>
      <c r="J369" s="19">
        <v>1</v>
      </c>
      <c r="K369" s="24">
        <v>42720</v>
      </c>
      <c r="L369" s="24">
        <v>42916</v>
      </c>
      <c r="M369" s="25">
        <v>28</v>
      </c>
      <c r="N369" s="12"/>
      <c r="O369" s="21"/>
    </row>
    <row r="370" spans="1:15" ht="409.5">
      <c r="A370" s="10">
        <f t="shared" si="5"/>
        <v>360</v>
      </c>
      <c r="B370" s="11" t="s">
        <v>386</v>
      </c>
      <c r="C370" s="12" t="s">
        <v>26</v>
      </c>
      <c r="D370" s="27" t="s">
        <v>789</v>
      </c>
      <c r="E370" s="13" t="s">
        <v>1385</v>
      </c>
      <c r="F370" s="13" t="s">
        <v>1244</v>
      </c>
      <c r="G370" s="12" t="s">
        <v>752</v>
      </c>
      <c r="H370" s="13" t="s">
        <v>1245</v>
      </c>
      <c r="I370" s="23" t="s">
        <v>746</v>
      </c>
      <c r="J370" s="19">
        <v>1</v>
      </c>
      <c r="K370" s="24">
        <v>42720</v>
      </c>
      <c r="L370" s="24">
        <v>42916</v>
      </c>
      <c r="M370" s="25">
        <v>28</v>
      </c>
      <c r="N370" s="12"/>
      <c r="O370" s="21"/>
    </row>
    <row r="371" spans="1:15" ht="409.5">
      <c r="A371" s="10">
        <f t="shared" si="5"/>
        <v>361</v>
      </c>
      <c r="B371" s="11" t="s">
        <v>387</v>
      </c>
      <c r="C371" s="12" t="s">
        <v>26</v>
      </c>
      <c r="D371" s="27" t="s">
        <v>789</v>
      </c>
      <c r="E371" s="13" t="s">
        <v>1385</v>
      </c>
      <c r="F371" s="13" t="s">
        <v>1244</v>
      </c>
      <c r="G371" s="12" t="s">
        <v>752</v>
      </c>
      <c r="H371" s="13" t="s">
        <v>807</v>
      </c>
      <c r="I371" s="23" t="s">
        <v>746</v>
      </c>
      <c r="J371" s="19">
        <v>1</v>
      </c>
      <c r="K371" s="24">
        <v>42720</v>
      </c>
      <c r="L371" s="24">
        <v>42916</v>
      </c>
      <c r="M371" s="25">
        <v>28</v>
      </c>
      <c r="N371" s="12"/>
      <c r="O371" s="21"/>
    </row>
    <row r="372" spans="1:15" ht="409.5">
      <c r="A372" s="10">
        <f t="shared" si="5"/>
        <v>362</v>
      </c>
      <c r="B372" s="11" t="s">
        <v>388</v>
      </c>
      <c r="C372" s="12" t="s">
        <v>26</v>
      </c>
      <c r="D372" s="27" t="s">
        <v>789</v>
      </c>
      <c r="E372" s="13" t="s">
        <v>1386</v>
      </c>
      <c r="F372" s="13" t="s">
        <v>1246</v>
      </c>
      <c r="G372" s="12" t="s">
        <v>752</v>
      </c>
      <c r="H372" s="13" t="s">
        <v>1247</v>
      </c>
      <c r="I372" s="23" t="s">
        <v>746</v>
      </c>
      <c r="J372" s="19">
        <v>1</v>
      </c>
      <c r="K372" s="24">
        <v>42720</v>
      </c>
      <c r="L372" s="24">
        <v>42825</v>
      </c>
      <c r="M372" s="25">
        <v>15</v>
      </c>
      <c r="N372" s="12"/>
      <c r="O372" s="21"/>
    </row>
    <row r="373" spans="1:15" ht="409.5">
      <c r="A373" s="10">
        <f t="shared" si="5"/>
        <v>363</v>
      </c>
      <c r="B373" s="11" t="s">
        <v>389</v>
      </c>
      <c r="C373" s="12" t="s">
        <v>26</v>
      </c>
      <c r="D373" s="27" t="s">
        <v>789</v>
      </c>
      <c r="E373" s="13" t="s">
        <v>1386</v>
      </c>
      <c r="F373" s="13" t="s">
        <v>1246</v>
      </c>
      <c r="G373" s="12" t="s">
        <v>752</v>
      </c>
      <c r="H373" s="13" t="s">
        <v>814</v>
      </c>
      <c r="I373" s="23" t="s">
        <v>743</v>
      </c>
      <c r="J373" s="19">
        <v>100</v>
      </c>
      <c r="K373" s="24">
        <v>42720</v>
      </c>
      <c r="L373" s="24">
        <v>42825</v>
      </c>
      <c r="M373" s="25">
        <v>15</v>
      </c>
      <c r="N373" s="12"/>
      <c r="O373" s="21"/>
    </row>
    <row r="374" spans="1:15" ht="409.5">
      <c r="A374" s="10">
        <f t="shared" si="5"/>
        <v>364</v>
      </c>
      <c r="B374" s="11" t="s">
        <v>390</v>
      </c>
      <c r="C374" s="12" t="s">
        <v>26</v>
      </c>
      <c r="D374" s="27" t="s">
        <v>789</v>
      </c>
      <c r="E374" s="13" t="s">
        <v>1387</v>
      </c>
      <c r="F374" s="13" t="s">
        <v>1248</v>
      </c>
      <c r="G374" s="12" t="s">
        <v>752</v>
      </c>
      <c r="H374" s="13" t="s">
        <v>813</v>
      </c>
      <c r="I374" s="23" t="s">
        <v>746</v>
      </c>
      <c r="J374" s="19">
        <v>1</v>
      </c>
      <c r="K374" s="24">
        <v>42720</v>
      </c>
      <c r="L374" s="24">
        <v>42825</v>
      </c>
      <c r="M374" s="25">
        <v>15</v>
      </c>
      <c r="N374" s="12"/>
      <c r="O374" s="21"/>
    </row>
    <row r="375" spans="1:15" ht="409.5">
      <c r="A375" s="10">
        <f t="shared" si="5"/>
        <v>365</v>
      </c>
      <c r="B375" s="11" t="s">
        <v>391</v>
      </c>
      <c r="C375" s="12" t="s">
        <v>26</v>
      </c>
      <c r="D375" s="27" t="s">
        <v>789</v>
      </c>
      <c r="E375" s="13" t="s">
        <v>1387</v>
      </c>
      <c r="F375" s="13" t="s">
        <v>1248</v>
      </c>
      <c r="G375" s="12" t="s">
        <v>752</v>
      </c>
      <c r="H375" s="13" t="s">
        <v>814</v>
      </c>
      <c r="I375" s="23" t="s">
        <v>743</v>
      </c>
      <c r="J375" s="19">
        <v>100</v>
      </c>
      <c r="K375" s="24">
        <v>42720</v>
      </c>
      <c r="L375" s="24">
        <v>42825</v>
      </c>
      <c r="M375" s="25">
        <v>15</v>
      </c>
      <c r="N375" s="12"/>
      <c r="O375" s="21"/>
    </row>
    <row r="376" spans="1:15" ht="409.5">
      <c r="A376" s="10">
        <f t="shared" si="5"/>
        <v>366</v>
      </c>
      <c r="B376" s="11" t="s">
        <v>392</v>
      </c>
      <c r="C376" s="12" t="s">
        <v>26</v>
      </c>
      <c r="D376" s="27" t="s">
        <v>789</v>
      </c>
      <c r="E376" s="13" t="s">
        <v>1388</v>
      </c>
      <c r="F376" s="13" t="s">
        <v>1249</v>
      </c>
      <c r="G376" s="12" t="s">
        <v>752</v>
      </c>
      <c r="H376" s="13" t="s">
        <v>815</v>
      </c>
      <c r="I376" s="23" t="s">
        <v>746</v>
      </c>
      <c r="J376" s="19">
        <v>1</v>
      </c>
      <c r="K376" s="24">
        <v>42720</v>
      </c>
      <c r="L376" s="24">
        <v>42825</v>
      </c>
      <c r="M376" s="25">
        <v>15</v>
      </c>
      <c r="N376" s="12"/>
      <c r="O376" s="21"/>
    </row>
    <row r="377" spans="1:15" ht="409.5">
      <c r="A377" s="10">
        <f t="shared" si="5"/>
        <v>367</v>
      </c>
      <c r="B377" s="11" t="s">
        <v>393</v>
      </c>
      <c r="C377" s="12" t="s">
        <v>26</v>
      </c>
      <c r="D377" s="27" t="s">
        <v>789</v>
      </c>
      <c r="E377" s="13" t="s">
        <v>1388</v>
      </c>
      <c r="F377" s="13" t="s">
        <v>1249</v>
      </c>
      <c r="G377" s="12" t="s">
        <v>752</v>
      </c>
      <c r="H377" s="13" t="s">
        <v>814</v>
      </c>
      <c r="I377" s="23" t="s">
        <v>743</v>
      </c>
      <c r="J377" s="19">
        <v>100</v>
      </c>
      <c r="K377" s="24">
        <v>42720</v>
      </c>
      <c r="L377" s="24">
        <v>42825</v>
      </c>
      <c r="M377" s="25">
        <v>15</v>
      </c>
      <c r="N377" s="12"/>
      <c r="O377" s="21"/>
    </row>
    <row r="378" spans="1:15" ht="409.5">
      <c r="A378" s="10">
        <f t="shared" si="5"/>
        <v>368</v>
      </c>
      <c r="B378" s="11" t="s">
        <v>394</v>
      </c>
      <c r="C378" s="12" t="s">
        <v>26</v>
      </c>
      <c r="D378" s="27" t="s">
        <v>789</v>
      </c>
      <c r="E378" s="13" t="s">
        <v>1389</v>
      </c>
      <c r="F378" s="13" t="s">
        <v>1250</v>
      </c>
      <c r="G378" s="12" t="s">
        <v>752</v>
      </c>
      <c r="H378" s="13" t="s">
        <v>816</v>
      </c>
      <c r="I378" s="23" t="s">
        <v>746</v>
      </c>
      <c r="J378" s="19">
        <v>1</v>
      </c>
      <c r="K378" s="24">
        <v>42720</v>
      </c>
      <c r="L378" s="24">
        <v>42794</v>
      </c>
      <c r="M378" s="25">
        <v>10.571428571428571</v>
      </c>
      <c r="N378" s="12"/>
      <c r="O378" s="21"/>
    </row>
    <row r="379" spans="1:15" ht="409.5">
      <c r="A379" s="10">
        <f t="shared" si="5"/>
        <v>369</v>
      </c>
      <c r="B379" s="11" t="s">
        <v>395</v>
      </c>
      <c r="C379" s="12" t="s">
        <v>26</v>
      </c>
      <c r="D379" s="27" t="s">
        <v>789</v>
      </c>
      <c r="E379" s="13" t="s">
        <v>1389</v>
      </c>
      <c r="F379" s="13" t="s">
        <v>1250</v>
      </c>
      <c r="G379" s="12" t="s">
        <v>752</v>
      </c>
      <c r="H379" s="13" t="s">
        <v>817</v>
      </c>
      <c r="I379" s="23" t="s">
        <v>746</v>
      </c>
      <c r="J379" s="19">
        <v>1</v>
      </c>
      <c r="K379" s="24">
        <v>42720</v>
      </c>
      <c r="L379" s="24">
        <v>42794</v>
      </c>
      <c r="M379" s="25">
        <v>10.571428571428571</v>
      </c>
      <c r="N379" s="12"/>
      <c r="O379" s="21"/>
    </row>
    <row r="380" spans="1:15" ht="409.5">
      <c r="A380" s="10">
        <f t="shared" si="5"/>
        <v>370</v>
      </c>
      <c r="B380" s="11" t="s">
        <v>396</v>
      </c>
      <c r="C380" s="12" t="s">
        <v>26</v>
      </c>
      <c r="D380" s="27" t="s">
        <v>818</v>
      </c>
      <c r="E380" s="13" t="s">
        <v>1390</v>
      </c>
      <c r="F380" s="13" t="s">
        <v>1251</v>
      </c>
      <c r="G380" s="12" t="s">
        <v>752</v>
      </c>
      <c r="H380" s="13" t="s">
        <v>819</v>
      </c>
      <c r="I380" s="23" t="s">
        <v>746</v>
      </c>
      <c r="J380" s="19">
        <v>1</v>
      </c>
      <c r="K380" s="24">
        <v>42767</v>
      </c>
      <c r="L380" s="24">
        <v>42794</v>
      </c>
      <c r="M380" s="25">
        <v>3.8571428571428572</v>
      </c>
      <c r="N380" s="12"/>
      <c r="O380" s="21"/>
    </row>
    <row r="381" spans="1:15" ht="409.5">
      <c r="A381" s="10">
        <f t="shared" si="5"/>
        <v>371</v>
      </c>
      <c r="B381" s="11" t="s">
        <v>397</v>
      </c>
      <c r="C381" s="12" t="s">
        <v>26</v>
      </c>
      <c r="D381" s="27" t="s">
        <v>818</v>
      </c>
      <c r="E381" s="13" t="s">
        <v>1390</v>
      </c>
      <c r="F381" s="13" t="s">
        <v>1251</v>
      </c>
      <c r="G381" s="12" t="s">
        <v>752</v>
      </c>
      <c r="H381" s="13" t="s">
        <v>820</v>
      </c>
      <c r="I381" s="23" t="s">
        <v>746</v>
      </c>
      <c r="J381" s="19">
        <v>1</v>
      </c>
      <c r="K381" s="24">
        <v>42736</v>
      </c>
      <c r="L381" s="24">
        <v>42766</v>
      </c>
      <c r="M381" s="25">
        <v>4.2857142857142856</v>
      </c>
      <c r="N381" s="12"/>
      <c r="O381" s="21"/>
    </row>
    <row r="382" spans="1:15" ht="409.5">
      <c r="A382" s="10">
        <f t="shared" si="5"/>
        <v>372</v>
      </c>
      <c r="B382" s="11" t="s">
        <v>398</v>
      </c>
      <c r="C382" s="12" t="s">
        <v>26</v>
      </c>
      <c r="D382" s="27" t="s">
        <v>818</v>
      </c>
      <c r="E382" s="13" t="s">
        <v>1390</v>
      </c>
      <c r="F382" s="13" t="s">
        <v>1251</v>
      </c>
      <c r="G382" s="12" t="s">
        <v>752</v>
      </c>
      <c r="H382" s="13" t="s">
        <v>821</v>
      </c>
      <c r="I382" s="23" t="s">
        <v>743</v>
      </c>
      <c r="J382" s="19">
        <v>12</v>
      </c>
      <c r="K382" s="24">
        <v>42736</v>
      </c>
      <c r="L382" s="24">
        <v>43100</v>
      </c>
      <c r="M382" s="25">
        <v>52</v>
      </c>
      <c r="N382" s="12"/>
      <c r="O382" s="21"/>
    </row>
    <row r="383" spans="1:15" ht="409.5">
      <c r="A383" s="10">
        <f t="shared" si="5"/>
        <v>373</v>
      </c>
      <c r="B383" s="11" t="s">
        <v>399</v>
      </c>
      <c r="C383" s="12" t="s">
        <v>26</v>
      </c>
      <c r="D383" s="27" t="s">
        <v>818</v>
      </c>
      <c r="E383" s="13" t="s">
        <v>1390</v>
      </c>
      <c r="F383" s="13" t="s">
        <v>1251</v>
      </c>
      <c r="G383" s="12" t="s">
        <v>752</v>
      </c>
      <c r="H383" s="13" t="s">
        <v>1252</v>
      </c>
      <c r="I383" s="23" t="s">
        <v>746</v>
      </c>
      <c r="J383" s="19">
        <v>1</v>
      </c>
      <c r="K383" s="24">
        <v>42736</v>
      </c>
      <c r="L383" s="24">
        <v>42766</v>
      </c>
      <c r="M383" s="25">
        <v>4.2857142857142856</v>
      </c>
      <c r="N383" s="12"/>
      <c r="O383" s="21"/>
    </row>
    <row r="384" spans="1:15" ht="409.5">
      <c r="A384" s="10">
        <f t="shared" si="5"/>
        <v>374</v>
      </c>
      <c r="B384" s="11" t="s">
        <v>400</v>
      </c>
      <c r="C384" s="12" t="s">
        <v>26</v>
      </c>
      <c r="D384" s="27" t="s">
        <v>818</v>
      </c>
      <c r="E384" s="13" t="s">
        <v>1390</v>
      </c>
      <c r="F384" s="13" t="s">
        <v>1251</v>
      </c>
      <c r="G384" s="12" t="s">
        <v>752</v>
      </c>
      <c r="H384" s="13" t="s">
        <v>822</v>
      </c>
      <c r="I384" s="23" t="s">
        <v>743</v>
      </c>
      <c r="J384" s="19">
        <v>100</v>
      </c>
      <c r="K384" s="24">
        <v>42736</v>
      </c>
      <c r="L384" s="24">
        <v>43100</v>
      </c>
      <c r="M384" s="25">
        <v>52</v>
      </c>
      <c r="N384" s="12"/>
      <c r="O384" s="21"/>
    </row>
    <row r="385" spans="1:15" ht="409.5">
      <c r="A385" s="10">
        <f t="shared" si="5"/>
        <v>375</v>
      </c>
      <c r="B385" s="11" t="s">
        <v>401</v>
      </c>
      <c r="C385" s="12" t="s">
        <v>26</v>
      </c>
      <c r="D385" s="27" t="s">
        <v>818</v>
      </c>
      <c r="E385" s="13" t="s">
        <v>1391</v>
      </c>
      <c r="F385" s="13" t="s">
        <v>1253</v>
      </c>
      <c r="G385" s="12" t="s">
        <v>741</v>
      </c>
      <c r="H385" s="13" t="s">
        <v>823</v>
      </c>
      <c r="I385" s="23" t="s">
        <v>743</v>
      </c>
      <c r="J385" s="19">
        <v>100</v>
      </c>
      <c r="K385" s="24">
        <v>42736</v>
      </c>
      <c r="L385" s="24">
        <v>43100</v>
      </c>
      <c r="M385" s="25">
        <v>52</v>
      </c>
      <c r="N385" s="12"/>
      <c r="O385" s="21"/>
    </row>
    <row r="386" spans="1:15" ht="405">
      <c r="A386" s="10">
        <f t="shared" si="5"/>
        <v>376</v>
      </c>
      <c r="B386" s="11" t="s">
        <v>402</v>
      </c>
      <c r="C386" s="12" t="s">
        <v>26</v>
      </c>
      <c r="D386" s="27" t="s">
        <v>824</v>
      </c>
      <c r="E386" s="13" t="s">
        <v>1392</v>
      </c>
      <c r="F386" s="13" t="s">
        <v>1254</v>
      </c>
      <c r="G386" s="12" t="s">
        <v>752</v>
      </c>
      <c r="H386" s="13" t="s">
        <v>825</v>
      </c>
      <c r="I386" s="23" t="s">
        <v>746</v>
      </c>
      <c r="J386" s="19">
        <v>12</v>
      </c>
      <c r="K386" s="24">
        <v>42736</v>
      </c>
      <c r="L386" s="24">
        <v>43100</v>
      </c>
      <c r="M386" s="25">
        <v>52</v>
      </c>
      <c r="N386" s="12"/>
      <c r="O386" s="21"/>
    </row>
    <row r="387" spans="1:15" ht="409.5">
      <c r="A387" s="10">
        <f t="shared" si="5"/>
        <v>377</v>
      </c>
      <c r="B387" s="11" t="s">
        <v>403</v>
      </c>
      <c r="C387" s="12" t="s">
        <v>26</v>
      </c>
      <c r="D387" s="27" t="s">
        <v>824</v>
      </c>
      <c r="E387" s="13" t="s">
        <v>1393</v>
      </c>
      <c r="F387" s="13" t="s">
        <v>1255</v>
      </c>
      <c r="G387" s="12" t="s">
        <v>752</v>
      </c>
      <c r="H387" s="13" t="s">
        <v>1256</v>
      </c>
      <c r="I387" s="23" t="s">
        <v>746</v>
      </c>
      <c r="J387" s="19">
        <v>12</v>
      </c>
      <c r="K387" s="24">
        <v>42736</v>
      </c>
      <c r="L387" s="24">
        <v>43070</v>
      </c>
      <c r="M387" s="25">
        <v>47.714285714285715</v>
      </c>
      <c r="N387" s="12"/>
      <c r="O387" s="21"/>
    </row>
    <row r="388" spans="1:15" ht="409.5">
      <c r="A388" s="10">
        <f t="shared" si="5"/>
        <v>378</v>
      </c>
      <c r="B388" s="11" t="s">
        <v>404</v>
      </c>
      <c r="C388" s="12" t="s">
        <v>26</v>
      </c>
      <c r="D388" s="27" t="s">
        <v>824</v>
      </c>
      <c r="E388" s="13" t="s">
        <v>1394</v>
      </c>
      <c r="F388" s="13" t="s">
        <v>1257</v>
      </c>
      <c r="G388" s="12" t="s">
        <v>752</v>
      </c>
      <c r="H388" s="13" t="s">
        <v>1258</v>
      </c>
      <c r="I388" s="23" t="s">
        <v>743</v>
      </c>
      <c r="J388" s="19">
        <v>100</v>
      </c>
      <c r="K388" s="24">
        <v>42736</v>
      </c>
      <c r="L388" s="24">
        <v>43070</v>
      </c>
      <c r="M388" s="25">
        <v>47.714285714285715</v>
      </c>
      <c r="N388" s="12"/>
      <c r="O388" s="21"/>
    </row>
    <row r="389" spans="1:15" ht="409.5">
      <c r="A389" s="10">
        <f t="shared" si="5"/>
        <v>379</v>
      </c>
      <c r="B389" s="11" t="s">
        <v>405</v>
      </c>
      <c r="C389" s="12" t="s">
        <v>26</v>
      </c>
      <c r="D389" s="27" t="s">
        <v>826</v>
      </c>
      <c r="E389" s="13" t="s">
        <v>1395</v>
      </c>
      <c r="F389" s="13" t="s">
        <v>1259</v>
      </c>
      <c r="G389" s="12" t="s">
        <v>752</v>
      </c>
      <c r="H389" s="13" t="s">
        <v>827</v>
      </c>
      <c r="I389" s="23" t="s">
        <v>746</v>
      </c>
      <c r="J389" s="19">
        <v>1</v>
      </c>
      <c r="K389" s="24">
        <v>42736</v>
      </c>
      <c r="L389" s="24">
        <v>43099</v>
      </c>
      <c r="M389" s="25">
        <v>51.857142857142854</v>
      </c>
      <c r="N389" s="12"/>
      <c r="O389" s="21"/>
    </row>
    <row r="390" spans="1:15" ht="409.5">
      <c r="A390" s="10">
        <f t="shared" si="5"/>
        <v>380</v>
      </c>
      <c r="B390" s="11" t="s">
        <v>406</v>
      </c>
      <c r="C390" s="12" t="s">
        <v>26</v>
      </c>
      <c r="D390" s="27" t="s">
        <v>826</v>
      </c>
      <c r="E390" s="13" t="s">
        <v>1396</v>
      </c>
      <c r="F390" s="13" t="s">
        <v>1259</v>
      </c>
      <c r="G390" s="12" t="s">
        <v>752</v>
      </c>
      <c r="H390" s="13" t="s">
        <v>828</v>
      </c>
      <c r="I390" s="23" t="s">
        <v>746</v>
      </c>
      <c r="J390" s="19">
        <v>1</v>
      </c>
      <c r="K390" s="24">
        <v>42736</v>
      </c>
      <c r="L390" s="24">
        <v>43099</v>
      </c>
      <c r="M390" s="25">
        <v>51.857142857142854</v>
      </c>
      <c r="N390" s="12"/>
      <c r="O390" s="21"/>
    </row>
    <row r="391" spans="1:15" ht="409.5">
      <c r="A391" s="10">
        <f t="shared" si="5"/>
        <v>381</v>
      </c>
      <c r="B391" s="11" t="s">
        <v>407</v>
      </c>
      <c r="C391" s="12" t="s">
        <v>26</v>
      </c>
      <c r="D391" s="27" t="s">
        <v>826</v>
      </c>
      <c r="E391" s="13" t="s">
        <v>1396</v>
      </c>
      <c r="F391" s="13" t="s">
        <v>1259</v>
      </c>
      <c r="G391" s="12" t="s">
        <v>752</v>
      </c>
      <c r="H391" s="13" t="s">
        <v>829</v>
      </c>
      <c r="I391" s="23" t="s">
        <v>743</v>
      </c>
      <c r="J391" s="19">
        <v>100</v>
      </c>
      <c r="K391" s="24">
        <v>42736</v>
      </c>
      <c r="L391" s="24">
        <v>43099</v>
      </c>
      <c r="M391" s="25">
        <v>51.857142857142854</v>
      </c>
      <c r="N391" s="12"/>
      <c r="O391" s="21"/>
    </row>
    <row r="392" spans="1:15" ht="409.5">
      <c r="A392" s="10">
        <f t="shared" si="5"/>
        <v>382</v>
      </c>
      <c r="B392" s="11" t="s">
        <v>408</v>
      </c>
      <c r="C392" s="12" t="s">
        <v>26</v>
      </c>
      <c r="D392" s="27" t="s">
        <v>830</v>
      </c>
      <c r="E392" s="13" t="s">
        <v>1397</v>
      </c>
      <c r="F392" s="13" t="s">
        <v>1260</v>
      </c>
      <c r="G392" s="12" t="s">
        <v>752</v>
      </c>
      <c r="H392" s="13" t="s">
        <v>831</v>
      </c>
      <c r="I392" s="23" t="s">
        <v>743</v>
      </c>
      <c r="J392" s="19">
        <v>100</v>
      </c>
      <c r="K392" s="24">
        <v>42765</v>
      </c>
      <c r="L392" s="24">
        <v>43100</v>
      </c>
      <c r="M392" s="25">
        <v>47.857142857142854</v>
      </c>
      <c r="N392" s="12"/>
      <c r="O392" s="21"/>
    </row>
    <row r="393" spans="1:15" ht="409.5">
      <c r="A393" s="10">
        <f t="shared" si="5"/>
        <v>383</v>
      </c>
      <c r="B393" s="11" t="s">
        <v>409</v>
      </c>
      <c r="C393" s="12" t="s">
        <v>26</v>
      </c>
      <c r="D393" s="27" t="s">
        <v>830</v>
      </c>
      <c r="E393" s="13" t="s">
        <v>1397</v>
      </c>
      <c r="F393" s="13" t="s">
        <v>1260</v>
      </c>
      <c r="G393" s="12" t="s">
        <v>752</v>
      </c>
      <c r="H393" s="13" t="s">
        <v>832</v>
      </c>
      <c r="I393" s="23" t="s">
        <v>746</v>
      </c>
      <c r="J393" s="19">
        <v>12</v>
      </c>
      <c r="K393" s="24">
        <v>42765</v>
      </c>
      <c r="L393" s="24">
        <v>43100</v>
      </c>
      <c r="M393" s="25">
        <v>47.857142857142854</v>
      </c>
      <c r="N393" s="12"/>
      <c r="O393" s="21"/>
    </row>
    <row r="394" spans="1:15" ht="409.5">
      <c r="A394" s="10">
        <f t="shared" si="5"/>
        <v>384</v>
      </c>
      <c r="B394" s="11" t="s">
        <v>410</v>
      </c>
      <c r="C394" s="12" t="s">
        <v>26</v>
      </c>
      <c r="D394" s="27" t="s">
        <v>830</v>
      </c>
      <c r="E394" s="13" t="s">
        <v>1397</v>
      </c>
      <c r="F394" s="13" t="s">
        <v>1260</v>
      </c>
      <c r="G394" s="12" t="s">
        <v>752</v>
      </c>
      <c r="H394" s="13" t="s">
        <v>1261</v>
      </c>
      <c r="I394" s="23" t="s">
        <v>746</v>
      </c>
      <c r="J394" s="19">
        <v>12</v>
      </c>
      <c r="K394" s="24">
        <v>42765</v>
      </c>
      <c r="L394" s="24">
        <v>43100</v>
      </c>
      <c r="M394" s="25">
        <v>47.857142857142854</v>
      </c>
      <c r="N394" s="12"/>
      <c r="O394" s="21"/>
    </row>
    <row r="395" spans="1:15" ht="409.5">
      <c r="A395" s="10">
        <f t="shared" si="5"/>
        <v>385</v>
      </c>
      <c r="B395" s="11" t="s">
        <v>411</v>
      </c>
      <c r="C395" s="12" t="s">
        <v>26</v>
      </c>
      <c r="D395" s="27" t="s">
        <v>830</v>
      </c>
      <c r="E395" s="13" t="s">
        <v>1397</v>
      </c>
      <c r="F395" s="13" t="s">
        <v>1260</v>
      </c>
      <c r="G395" s="12" t="s">
        <v>752</v>
      </c>
      <c r="H395" s="13" t="s">
        <v>833</v>
      </c>
      <c r="I395" s="23" t="s">
        <v>746</v>
      </c>
      <c r="J395" s="19">
        <v>12</v>
      </c>
      <c r="K395" s="24">
        <v>42765</v>
      </c>
      <c r="L395" s="24">
        <v>43100</v>
      </c>
      <c r="M395" s="25">
        <v>47.857142857142854</v>
      </c>
      <c r="N395" s="12"/>
      <c r="O395" s="21"/>
    </row>
    <row r="396" spans="1:15" ht="409.5">
      <c r="A396" s="10">
        <f t="shared" si="5"/>
        <v>386</v>
      </c>
      <c r="B396" s="11" t="s">
        <v>898</v>
      </c>
      <c r="C396" s="12" t="s">
        <v>26</v>
      </c>
      <c r="D396" s="27" t="s">
        <v>830</v>
      </c>
      <c r="E396" s="13" t="s">
        <v>1397</v>
      </c>
      <c r="F396" s="13" t="s">
        <v>1260</v>
      </c>
      <c r="G396" s="12" t="s">
        <v>752</v>
      </c>
      <c r="H396" s="13" t="s">
        <v>1262</v>
      </c>
      <c r="I396" s="23" t="s">
        <v>746</v>
      </c>
      <c r="J396" s="19">
        <v>12</v>
      </c>
      <c r="K396" s="24">
        <v>42765</v>
      </c>
      <c r="L396" s="24">
        <v>43100</v>
      </c>
      <c r="M396" s="25">
        <v>47.857142857142854</v>
      </c>
      <c r="N396" s="12"/>
      <c r="O396" s="21"/>
    </row>
    <row r="397" spans="1:15" ht="409.5">
      <c r="A397" s="10">
        <f t="shared" ref="A397:A460" si="6">+A396+1</f>
        <v>387</v>
      </c>
      <c r="B397" s="11" t="s">
        <v>899</v>
      </c>
      <c r="C397" s="12" t="s">
        <v>26</v>
      </c>
      <c r="D397" s="27" t="s">
        <v>830</v>
      </c>
      <c r="E397" s="13" t="s">
        <v>1397</v>
      </c>
      <c r="F397" s="13" t="s">
        <v>1260</v>
      </c>
      <c r="G397" s="12" t="s">
        <v>752</v>
      </c>
      <c r="H397" s="13" t="s">
        <v>834</v>
      </c>
      <c r="I397" s="23" t="s">
        <v>746</v>
      </c>
      <c r="J397" s="19">
        <v>12</v>
      </c>
      <c r="K397" s="24">
        <v>42765</v>
      </c>
      <c r="L397" s="24">
        <v>43100</v>
      </c>
      <c r="M397" s="25">
        <v>47.857142857142854</v>
      </c>
      <c r="N397" s="12"/>
      <c r="O397" s="12"/>
    </row>
    <row r="398" spans="1:15" ht="409.5">
      <c r="A398" s="10">
        <f t="shared" si="6"/>
        <v>388</v>
      </c>
      <c r="B398" s="11" t="s">
        <v>900</v>
      </c>
      <c r="C398" s="12" t="s">
        <v>26</v>
      </c>
      <c r="D398" s="27" t="s">
        <v>830</v>
      </c>
      <c r="E398" s="13" t="s">
        <v>1397</v>
      </c>
      <c r="F398" s="13" t="s">
        <v>1260</v>
      </c>
      <c r="G398" s="12" t="s">
        <v>752</v>
      </c>
      <c r="H398" s="13" t="s">
        <v>835</v>
      </c>
      <c r="I398" s="23" t="s">
        <v>746</v>
      </c>
      <c r="J398" s="19">
        <v>1</v>
      </c>
      <c r="K398" s="24">
        <v>42754</v>
      </c>
      <c r="L398" s="24">
        <v>43100</v>
      </c>
      <c r="M398" s="25">
        <v>49.428571428571431</v>
      </c>
      <c r="N398" s="12"/>
      <c r="O398" s="12"/>
    </row>
    <row r="399" spans="1:15" ht="409.5">
      <c r="A399" s="10">
        <f t="shared" si="6"/>
        <v>389</v>
      </c>
      <c r="B399" s="11" t="s">
        <v>901</v>
      </c>
      <c r="C399" s="12" t="s">
        <v>26</v>
      </c>
      <c r="D399" s="27" t="s">
        <v>830</v>
      </c>
      <c r="E399" s="13" t="s">
        <v>1397</v>
      </c>
      <c r="F399" s="13" t="s">
        <v>1260</v>
      </c>
      <c r="G399" s="12" t="s">
        <v>741</v>
      </c>
      <c r="H399" s="13" t="s">
        <v>836</v>
      </c>
      <c r="I399" s="23" t="s">
        <v>743</v>
      </c>
      <c r="J399" s="19">
        <v>100</v>
      </c>
      <c r="K399" s="24">
        <v>42886</v>
      </c>
      <c r="L399" s="24">
        <v>43100</v>
      </c>
      <c r="M399" s="25">
        <v>30.571428571428573</v>
      </c>
      <c r="N399" s="12"/>
      <c r="O399" s="12"/>
    </row>
    <row r="400" spans="1:15" ht="409.5">
      <c r="A400" s="10">
        <f t="shared" si="6"/>
        <v>390</v>
      </c>
      <c r="B400" s="11" t="s">
        <v>902</v>
      </c>
      <c r="C400" s="12" t="s">
        <v>26</v>
      </c>
      <c r="D400" s="27" t="s">
        <v>830</v>
      </c>
      <c r="E400" s="13" t="s">
        <v>1397</v>
      </c>
      <c r="F400" s="13" t="s">
        <v>1260</v>
      </c>
      <c r="G400" s="12" t="s">
        <v>752</v>
      </c>
      <c r="H400" s="13" t="s">
        <v>646</v>
      </c>
      <c r="I400" s="23" t="s">
        <v>743</v>
      </c>
      <c r="J400" s="19">
        <v>100</v>
      </c>
      <c r="K400" s="24">
        <v>42755</v>
      </c>
      <c r="L400" s="24">
        <v>43084</v>
      </c>
      <c r="M400" s="25">
        <v>47</v>
      </c>
      <c r="N400" s="12"/>
      <c r="O400" s="12"/>
    </row>
    <row r="401" spans="1:15" ht="409.5">
      <c r="A401" s="10">
        <f t="shared" si="6"/>
        <v>391</v>
      </c>
      <c r="B401" s="11" t="s">
        <v>903</v>
      </c>
      <c r="C401" s="12" t="s">
        <v>26</v>
      </c>
      <c r="D401" s="27" t="s">
        <v>830</v>
      </c>
      <c r="E401" s="13" t="s">
        <v>1397</v>
      </c>
      <c r="F401" s="13" t="s">
        <v>1260</v>
      </c>
      <c r="G401" s="12" t="s">
        <v>752</v>
      </c>
      <c r="H401" s="13" t="s">
        <v>647</v>
      </c>
      <c r="I401" s="23" t="s">
        <v>743</v>
      </c>
      <c r="J401" s="19">
        <v>100</v>
      </c>
      <c r="K401" s="24">
        <v>42767</v>
      </c>
      <c r="L401" s="24">
        <v>43100</v>
      </c>
      <c r="M401" s="25">
        <v>0</v>
      </c>
      <c r="N401" s="12"/>
      <c r="O401" s="12"/>
    </row>
    <row r="402" spans="1:15" ht="409.5">
      <c r="A402" s="10">
        <f t="shared" si="6"/>
        <v>392</v>
      </c>
      <c r="B402" s="11" t="s">
        <v>904</v>
      </c>
      <c r="C402" s="12" t="s">
        <v>26</v>
      </c>
      <c r="D402" s="27" t="s">
        <v>830</v>
      </c>
      <c r="E402" s="13" t="s">
        <v>1397</v>
      </c>
      <c r="F402" s="13" t="s">
        <v>1260</v>
      </c>
      <c r="G402" s="12" t="s">
        <v>752</v>
      </c>
      <c r="H402" s="13" t="s">
        <v>648</v>
      </c>
      <c r="I402" s="23" t="s">
        <v>743</v>
      </c>
      <c r="J402" s="19">
        <v>100</v>
      </c>
      <c r="K402" s="24">
        <v>42917</v>
      </c>
      <c r="L402" s="24">
        <v>43100</v>
      </c>
      <c r="M402" s="25">
        <v>26.142857142857142</v>
      </c>
      <c r="N402" s="12"/>
      <c r="O402" s="12"/>
    </row>
    <row r="403" spans="1:15" ht="409.5">
      <c r="A403" s="10">
        <f t="shared" si="6"/>
        <v>393</v>
      </c>
      <c r="B403" s="11" t="s">
        <v>905</v>
      </c>
      <c r="C403" s="12" t="s">
        <v>26</v>
      </c>
      <c r="D403" s="27" t="s">
        <v>830</v>
      </c>
      <c r="E403" s="13" t="s">
        <v>1397</v>
      </c>
      <c r="F403" s="13" t="s">
        <v>1260</v>
      </c>
      <c r="G403" s="12" t="s">
        <v>752</v>
      </c>
      <c r="H403" s="13" t="s">
        <v>650</v>
      </c>
      <c r="I403" s="23" t="s">
        <v>743</v>
      </c>
      <c r="J403" s="19">
        <v>100</v>
      </c>
      <c r="K403" s="24">
        <v>43101</v>
      </c>
      <c r="L403" s="24">
        <v>43465</v>
      </c>
      <c r="M403" s="25">
        <v>52</v>
      </c>
      <c r="N403" s="12"/>
      <c r="O403" s="12"/>
    </row>
    <row r="404" spans="1:15" ht="409.5">
      <c r="A404" s="10">
        <f t="shared" si="6"/>
        <v>394</v>
      </c>
      <c r="B404" s="11" t="s">
        <v>906</v>
      </c>
      <c r="C404" s="12" t="s">
        <v>26</v>
      </c>
      <c r="D404" s="27" t="s">
        <v>837</v>
      </c>
      <c r="E404" s="13" t="s">
        <v>1398</v>
      </c>
      <c r="F404" s="13" t="s">
        <v>1263</v>
      </c>
      <c r="G404" s="12" t="s">
        <v>752</v>
      </c>
      <c r="H404" s="13" t="s">
        <v>1264</v>
      </c>
      <c r="I404" s="23" t="s">
        <v>743</v>
      </c>
      <c r="J404" s="19">
        <v>100</v>
      </c>
      <c r="K404" s="24">
        <v>42705</v>
      </c>
      <c r="L404" s="24">
        <v>42735</v>
      </c>
      <c r="M404" s="25">
        <v>4.2857142857142856</v>
      </c>
      <c r="N404" s="12"/>
      <c r="O404" s="12"/>
    </row>
    <row r="405" spans="1:15" ht="409.5">
      <c r="A405" s="10">
        <f t="shared" si="6"/>
        <v>395</v>
      </c>
      <c r="B405" s="11" t="s">
        <v>907</v>
      </c>
      <c r="C405" s="12" t="s">
        <v>26</v>
      </c>
      <c r="D405" s="27" t="s">
        <v>837</v>
      </c>
      <c r="E405" s="13" t="s">
        <v>1399</v>
      </c>
      <c r="F405" s="13" t="s">
        <v>1265</v>
      </c>
      <c r="G405" s="12" t="s">
        <v>752</v>
      </c>
      <c r="H405" s="13" t="s">
        <v>836</v>
      </c>
      <c r="I405" s="23" t="s">
        <v>746</v>
      </c>
      <c r="J405" s="19">
        <v>1</v>
      </c>
      <c r="K405" s="24">
        <v>42886</v>
      </c>
      <c r="L405" s="24">
        <v>43100</v>
      </c>
      <c r="M405" s="25">
        <v>30.571428571428573</v>
      </c>
      <c r="N405" s="12"/>
      <c r="O405" s="12"/>
    </row>
    <row r="406" spans="1:15" ht="409.5">
      <c r="A406" s="10">
        <f t="shared" si="6"/>
        <v>396</v>
      </c>
      <c r="B406" s="11" t="s">
        <v>908</v>
      </c>
      <c r="C406" s="12" t="s">
        <v>26</v>
      </c>
      <c r="D406" s="27" t="s">
        <v>837</v>
      </c>
      <c r="E406" s="13" t="s">
        <v>1399</v>
      </c>
      <c r="F406" s="13" t="s">
        <v>1265</v>
      </c>
      <c r="G406" s="12" t="s">
        <v>752</v>
      </c>
      <c r="H406" s="13" t="s">
        <v>646</v>
      </c>
      <c r="I406" s="23" t="s">
        <v>746</v>
      </c>
      <c r="J406" s="19">
        <v>12</v>
      </c>
      <c r="K406" s="24">
        <v>42746</v>
      </c>
      <c r="L406" s="24">
        <v>43070</v>
      </c>
      <c r="M406" s="25">
        <v>46.285714285714285</v>
      </c>
      <c r="N406" s="12"/>
      <c r="O406" s="12"/>
    </row>
    <row r="407" spans="1:15" ht="409.5">
      <c r="A407" s="10">
        <f t="shared" si="6"/>
        <v>397</v>
      </c>
      <c r="B407" s="11" t="s">
        <v>909</v>
      </c>
      <c r="C407" s="12" t="s">
        <v>26</v>
      </c>
      <c r="D407" s="27" t="s">
        <v>837</v>
      </c>
      <c r="E407" s="13" t="s">
        <v>1399</v>
      </c>
      <c r="F407" s="13" t="s">
        <v>1265</v>
      </c>
      <c r="G407" s="12" t="s">
        <v>752</v>
      </c>
      <c r="H407" s="13" t="s">
        <v>647</v>
      </c>
      <c r="I407" s="23" t="s">
        <v>743</v>
      </c>
      <c r="J407" s="19">
        <v>100</v>
      </c>
      <c r="K407" s="24">
        <v>42767</v>
      </c>
      <c r="L407" s="24">
        <v>43100</v>
      </c>
      <c r="M407" s="25">
        <v>47.571428571428569</v>
      </c>
      <c r="N407" s="12"/>
      <c r="O407" s="12"/>
    </row>
    <row r="408" spans="1:15" ht="409.5">
      <c r="A408" s="10">
        <f t="shared" si="6"/>
        <v>398</v>
      </c>
      <c r="B408" s="11" t="s">
        <v>910</v>
      </c>
      <c r="C408" s="12" t="s">
        <v>26</v>
      </c>
      <c r="D408" s="27" t="s">
        <v>837</v>
      </c>
      <c r="E408" s="13" t="s">
        <v>1399</v>
      </c>
      <c r="F408" s="13" t="s">
        <v>1265</v>
      </c>
      <c r="G408" s="12" t="s">
        <v>752</v>
      </c>
      <c r="H408" s="13" t="s">
        <v>648</v>
      </c>
      <c r="I408" s="23" t="s">
        <v>743</v>
      </c>
      <c r="J408" s="19">
        <v>100</v>
      </c>
      <c r="K408" s="24">
        <v>42917</v>
      </c>
      <c r="L408" s="24">
        <v>43100</v>
      </c>
      <c r="M408" s="25">
        <v>26.142857142857142</v>
      </c>
      <c r="N408" s="12"/>
      <c r="O408" s="12"/>
    </row>
    <row r="409" spans="1:15" ht="409.5">
      <c r="A409" s="10">
        <f t="shared" si="6"/>
        <v>399</v>
      </c>
      <c r="B409" s="11" t="s">
        <v>911</v>
      </c>
      <c r="C409" s="12" t="s">
        <v>26</v>
      </c>
      <c r="D409" s="27" t="s">
        <v>837</v>
      </c>
      <c r="E409" s="13" t="s">
        <v>1399</v>
      </c>
      <c r="F409" s="13" t="s">
        <v>1265</v>
      </c>
      <c r="G409" s="12" t="s">
        <v>752</v>
      </c>
      <c r="H409" s="13" t="s">
        <v>650</v>
      </c>
      <c r="I409" s="23" t="s">
        <v>743</v>
      </c>
      <c r="J409" s="19">
        <v>100</v>
      </c>
      <c r="K409" s="24">
        <v>43101</v>
      </c>
      <c r="L409" s="24">
        <v>43465</v>
      </c>
      <c r="M409" s="25">
        <v>52</v>
      </c>
      <c r="N409" s="12"/>
      <c r="O409" s="12"/>
    </row>
    <row r="410" spans="1:15" ht="409.5">
      <c r="A410" s="10">
        <f t="shared" si="6"/>
        <v>400</v>
      </c>
      <c r="B410" s="11" t="s">
        <v>912</v>
      </c>
      <c r="C410" s="12" t="s">
        <v>26</v>
      </c>
      <c r="D410" s="27" t="s">
        <v>837</v>
      </c>
      <c r="E410" s="13" t="s">
        <v>1399</v>
      </c>
      <c r="F410" s="13" t="s">
        <v>1265</v>
      </c>
      <c r="G410" s="12" t="s">
        <v>752</v>
      </c>
      <c r="H410" s="13" t="s">
        <v>1266</v>
      </c>
      <c r="I410" s="23" t="s">
        <v>743</v>
      </c>
      <c r="J410" s="19">
        <v>100</v>
      </c>
      <c r="K410" s="24">
        <v>42737</v>
      </c>
      <c r="L410" s="24">
        <v>42766</v>
      </c>
      <c r="M410" s="25">
        <v>4.1428571428571432</v>
      </c>
      <c r="N410" s="12"/>
      <c r="O410" s="12"/>
    </row>
    <row r="411" spans="1:15" ht="409.5">
      <c r="A411" s="10">
        <f t="shared" si="6"/>
        <v>401</v>
      </c>
      <c r="B411" s="11" t="s">
        <v>913</v>
      </c>
      <c r="C411" s="12" t="s">
        <v>26</v>
      </c>
      <c r="D411" s="27" t="s">
        <v>837</v>
      </c>
      <c r="E411" s="13" t="s">
        <v>1399</v>
      </c>
      <c r="F411" s="13" t="s">
        <v>1265</v>
      </c>
      <c r="G411" s="12" t="s">
        <v>752</v>
      </c>
      <c r="H411" s="13" t="s">
        <v>1267</v>
      </c>
      <c r="I411" s="23" t="s">
        <v>743</v>
      </c>
      <c r="J411" s="19">
        <v>100</v>
      </c>
      <c r="K411" s="24">
        <v>42737</v>
      </c>
      <c r="L411" s="24">
        <v>43069</v>
      </c>
      <c r="M411" s="25">
        <v>47.428571428571431</v>
      </c>
      <c r="N411" s="12"/>
      <c r="O411" s="12"/>
    </row>
    <row r="412" spans="1:15" ht="409.5">
      <c r="A412" s="10">
        <f t="shared" si="6"/>
        <v>402</v>
      </c>
      <c r="B412" s="11" t="s">
        <v>914</v>
      </c>
      <c r="C412" s="12" t="s">
        <v>26</v>
      </c>
      <c r="D412" s="27" t="s">
        <v>837</v>
      </c>
      <c r="E412" s="13" t="s">
        <v>1399</v>
      </c>
      <c r="F412" s="13" t="s">
        <v>1265</v>
      </c>
      <c r="G412" s="12" t="s">
        <v>752</v>
      </c>
      <c r="H412" s="13" t="s">
        <v>1268</v>
      </c>
      <c r="I412" s="23" t="s">
        <v>743</v>
      </c>
      <c r="J412" s="19">
        <v>100</v>
      </c>
      <c r="K412" s="24">
        <v>42737</v>
      </c>
      <c r="L412" s="24">
        <v>42885</v>
      </c>
      <c r="M412" s="25">
        <v>21.142857142857142</v>
      </c>
      <c r="N412" s="12"/>
      <c r="O412" s="12"/>
    </row>
    <row r="413" spans="1:15" ht="409.5">
      <c r="A413" s="10">
        <f t="shared" si="6"/>
        <v>403</v>
      </c>
      <c r="B413" s="11" t="s">
        <v>915</v>
      </c>
      <c r="C413" s="12" t="s">
        <v>26</v>
      </c>
      <c r="D413" s="27" t="s">
        <v>837</v>
      </c>
      <c r="E413" s="13" t="s">
        <v>1399</v>
      </c>
      <c r="F413" s="13" t="s">
        <v>1265</v>
      </c>
      <c r="G413" s="12" t="s">
        <v>752</v>
      </c>
      <c r="H413" s="13" t="s">
        <v>1269</v>
      </c>
      <c r="I413" s="23" t="s">
        <v>743</v>
      </c>
      <c r="J413" s="19">
        <v>100</v>
      </c>
      <c r="K413" s="24">
        <v>42737</v>
      </c>
      <c r="L413" s="24">
        <v>43069</v>
      </c>
      <c r="M413" s="25">
        <v>47.428571428571431</v>
      </c>
      <c r="N413" s="12"/>
      <c r="O413" s="12"/>
    </row>
    <row r="414" spans="1:15" ht="409.5">
      <c r="A414" s="10">
        <f t="shared" si="6"/>
        <v>404</v>
      </c>
      <c r="B414" s="11" t="s">
        <v>916</v>
      </c>
      <c r="C414" s="12" t="s">
        <v>26</v>
      </c>
      <c r="D414" s="27" t="s">
        <v>838</v>
      </c>
      <c r="E414" s="13" t="s">
        <v>1400</v>
      </c>
      <c r="F414" s="13" t="s">
        <v>1270</v>
      </c>
      <c r="G414" s="12" t="s">
        <v>752</v>
      </c>
      <c r="H414" s="13" t="s">
        <v>839</v>
      </c>
      <c r="I414" s="23" t="s">
        <v>743</v>
      </c>
      <c r="J414" s="19">
        <v>100</v>
      </c>
      <c r="K414" s="24">
        <v>42737</v>
      </c>
      <c r="L414" s="24">
        <v>42855</v>
      </c>
      <c r="M414" s="25">
        <v>16.857142857142858</v>
      </c>
      <c r="N414" s="12"/>
      <c r="O414" s="12"/>
    </row>
    <row r="415" spans="1:15" ht="409.5">
      <c r="A415" s="10">
        <f t="shared" si="6"/>
        <v>405</v>
      </c>
      <c r="B415" s="11" t="s">
        <v>917</v>
      </c>
      <c r="C415" s="12" t="s">
        <v>26</v>
      </c>
      <c r="D415" s="27" t="s">
        <v>838</v>
      </c>
      <c r="E415" s="13" t="s">
        <v>1400</v>
      </c>
      <c r="F415" s="13" t="s">
        <v>1270</v>
      </c>
      <c r="G415" s="12" t="s">
        <v>752</v>
      </c>
      <c r="H415" s="13" t="s">
        <v>840</v>
      </c>
      <c r="I415" s="23" t="s">
        <v>743</v>
      </c>
      <c r="J415" s="19">
        <v>100</v>
      </c>
      <c r="K415" s="24">
        <v>42737</v>
      </c>
      <c r="L415" s="24">
        <v>43069</v>
      </c>
      <c r="M415" s="25">
        <v>47.428571428571431</v>
      </c>
      <c r="N415" s="12"/>
      <c r="O415" s="12"/>
    </row>
    <row r="416" spans="1:15" ht="409.5">
      <c r="A416" s="10">
        <f t="shared" si="6"/>
        <v>406</v>
      </c>
      <c r="B416" s="11" t="s">
        <v>918</v>
      </c>
      <c r="C416" s="12" t="s">
        <v>26</v>
      </c>
      <c r="D416" s="27" t="s">
        <v>841</v>
      </c>
      <c r="E416" s="13" t="s">
        <v>1401</v>
      </c>
      <c r="F416" s="13" t="s">
        <v>1271</v>
      </c>
      <c r="G416" s="12" t="s">
        <v>741</v>
      </c>
      <c r="H416" s="13" t="s">
        <v>1272</v>
      </c>
      <c r="I416" s="23" t="s">
        <v>743</v>
      </c>
      <c r="J416" s="19">
        <v>100</v>
      </c>
      <c r="K416" s="24">
        <v>42736</v>
      </c>
      <c r="L416" s="24">
        <v>43069</v>
      </c>
      <c r="M416" s="25">
        <v>47.571428571428569</v>
      </c>
      <c r="N416" s="12"/>
      <c r="O416" s="12"/>
    </row>
    <row r="417" spans="1:15" ht="409.5">
      <c r="A417" s="10">
        <f t="shared" si="6"/>
        <v>407</v>
      </c>
      <c r="B417" s="11" t="s">
        <v>919</v>
      </c>
      <c r="C417" s="12" t="s">
        <v>26</v>
      </c>
      <c r="D417" s="27" t="s">
        <v>841</v>
      </c>
      <c r="E417" s="13" t="s">
        <v>1401</v>
      </c>
      <c r="F417" s="13" t="s">
        <v>1271</v>
      </c>
      <c r="G417" s="12" t="s">
        <v>752</v>
      </c>
      <c r="H417" s="13" t="s">
        <v>1273</v>
      </c>
      <c r="I417" s="23" t="s">
        <v>743</v>
      </c>
      <c r="J417" s="19">
        <v>100</v>
      </c>
      <c r="K417" s="24">
        <v>42723</v>
      </c>
      <c r="L417" s="24">
        <v>42794</v>
      </c>
      <c r="M417" s="25">
        <v>10.142857142857142</v>
      </c>
      <c r="N417" s="12"/>
      <c r="O417" s="12"/>
    </row>
    <row r="418" spans="1:15" ht="409.5">
      <c r="A418" s="10">
        <f t="shared" si="6"/>
        <v>408</v>
      </c>
      <c r="B418" s="11" t="s">
        <v>920</v>
      </c>
      <c r="C418" s="12" t="s">
        <v>26</v>
      </c>
      <c r="D418" s="27" t="s">
        <v>841</v>
      </c>
      <c r="E418" s="13" t="s">
        <v>1401</v>
      </c>
      <c r="F418" s="13" t="s">
        <v>1271</v>
      </c>
      <c r="G418" s="12" t="s">
        <v>752</v>
      </c>
      <c r="H418" s="13" t="s">
        <v>1274</v>
      </c>
      <c r="I418" s="23" t="s">
        <v>746</v>
      </c>
      <c r="J418" s="19">
        <v>1</v>
      </c>
      <c r="K418" s="24">
        <v>42795</v>
      </c>
      <c r="L418" s="24">
        <v>42824</v>
      </c>
      <c r="M418" s="25">
        <v>4.1428571428571432</v>
      </c>
      <c r="N418" s="12"/>
      <c r="O418" s="12"/>
    </row>
    <row r="419" spans="1:15" ht="409.5">
      <c r="A419" s="10">
        <f t="shared" si="6"/>
        <v>409</v>
      </c>
      <c r="B419" s="11" t="s">
        <v>921</v>
      </c>
      <c r="C419" s="12" t="s">
        <v>26</v>
      </c>
      <c r="D419" s="27" t="s">
        <v>841</v>
      </c>
      <c r="E419" s="13" t="s">
        <v>1401</v>
      </c>
      <c r="F419" s="13" t="s">
        <v>1271</v>
      </c>
      <c r="G419" s="12" t="s">
        <v>752</v>
      </c>
      <c r="H419" s="13" t="s">
        <v>1275</v>
      </c>
      <c r="I419" s="23" t="s">
        <v>743</v>
      </c>
      <c r="J419" s="19">
        <v>100</v>
      </c>
      <c r="K419" s="24">
        <v>42855</v>
      </c>
      <c r="L419" s="24">
        <v>42916</v>
      </c>
      <c r="M419" s="25">
        <v>8.7142857142857135</v>
      </c>
      <c r="N419" s="12"/>
      <c r="O419" s="12"/>
    </row>
    <row r="420" spans="1:15" ht="409.5">
      <c r="A420" s="10">
        <f t="shared" si="6"/>
        <v>410</v>
      </c>
      <c r="B420" s="11" t="s">
        <v>922</v>
      </c>
      <c r="C420" s="12" t="s">
        <v>26</v>
      </c>
      <c r="D420" s="27" t="s">
        <v>841</v>
      </c>
      <c r="E420" s="13" t="s">
        <v>1401</v>
      </c>
      <c r="F420" s="13" t="s">
        <v>1271</v>
      </c>
      <c r="G420" s="12" t="s">
        <v>752</v>
      </c>
      <c r="H420" s="13" t="s">
        <v>1276</v>
      </c>
      <c r="I420" s="23" t="s">
        <v>746</v>
      </c>
      <c r="J420" s="19">
        <v>1</v>
      </c>
      <c r="K420" s="24">
        <v>42916</v>
      </c>
      <c r="L420" s="24">
        <v>42946</v>
      </c>
      <c r="M420" s="25">
        <v>4.2857142857142856</v>
      </c>
      <c r="N420" s="12"/>
      <c r="O420" s="12"/>
    </row>
    <row r="421" spans="1:15" ht="409.5">
      <c r="A421" s="10">
        <f t="shared" si="6"/>
        <v>411</v>
      </c>
      <c r="B421" s="11" t="s">
        <v>923</v>
      </c>
      <c r="C421" s="12" t="s">
        <v>26</v>
      </c>
      <c r="D421" s="27" t="s">
        <v>841</v>
      </c>
      <c r="E421" s="13" t="s">
        <v>1401</v>
      </c>
      <c r="F421" s="13" t="s">
        <v>1271</v>
      </c>
      <c r="G421" s="12" t="s">
        <v>752</v>
      </c>
      <c r="H421" s="13" t="s">
        <v>842</v>
      </c>
      <c r="I421" s="23" t="s">
        <v>746</v>
      </c>
      <c r="J421" s="19">
        <v>1</v>
      </c>
      <c r="K421" s="24">
        <v>42767</v>
      </c>
      <c r="L421" s="24">
        <v>42794</v>
      </c>
      <c r="M421" s="25">
        <v>3.8571428571428572</v>
      </c>
      <c r="N421" s="12"/>
      <c r="O421" s="12"/>
    </row>
    <row r="422" spans="1:15" ht="409.5">
      <c r="A422" s="10">
        <f t="shared" si="6"/>
        <v>412</v>
      </c>
      <c r="B422" s="11" t="s">
        <v>924</v>
      </c>
      <c r="C422" s="12" t="s">
        <v>26</v>
      </c>
      <c r="D422" s="27" t="s">
        <v>841</v>
      </c>
      <c r="E422" s="13" t="s">
        <v>1401</v>
      </c>
      <c r="F422" s="13" t="s">
        <v>1271</v>
      </c>
      <c r="G422" s="12" t="s">
        <v>752</v>
      </c>
      <c r="H422" s="13" t="s">
        <v>843</v>
      </c>
      <c r="I422" s="23" t="s">
        <v>746</v>
      </c>
      <c r="J422" s="19">
        <v>1</v>
      </c>
      <c r="K422" s="24">
        <v>42761</v>
      </c>
      <c r="L422" s="24">
        <v>42794</v>
      </c>
      <c r="M422" s="25">
        <v>4.7142857142857144</v>
      </c>
      <c r="N422" s="12"/>
      <c r="O422" s="12"/>
    </row>
    <row r="423" spans="1:15" ht="409.5">
      <c r="A423" s="10">
        <f t="shared" si="6"/>
        <v>413</v>
      </c>
      <c r="B423" s="11" t="s">
        <v>925</v>
      </c>
      <c r="C423" s="12" t="s">
        <v>26</v>
      </c>
      <c r="D423" s="27" t="s">
        <v>841</v>
      </c>
      <c r="E423" s="13" t="s">
        <v>1401</v>
      </c>
      <c r="F423" s="13" t="s">
        <v>1271</v>
      </c>
      <c r="G423" s="12" t="s">
        <v>752</v>
      </c>
      <c r="H423" s="13" t="s">
        <v>844</v>
      </c>
      <c r="I423" s="23" t="s">
        <v>746</v>
      </c>
      <c r="J423" s="19">
        <v>9</v>
      </c>
      <c r="K423" s="24">
        <v>42793</v>
      </c>
      <c r="L423" s="24">
        <v>43069</v>
      </c>
      <c r="M423" s="25">
        <v>39.428571428571431</v>
      </c>
      <c r="N423" s="12"/>
      <c r="O423" s="12"/>
    </row>
    <row r="424" spans="1:15" ht="409.5">
      <c r="A424" s="10">
        <f t="shared" si="6"/>
        <v>414</v>
      </c>
      <c r="B424" s="11" t="s">
        <v>926</v>
      </c>
      <c r="C424" s="12" t="s">
        <v>26</v>
      </c>
      <c r="D424" s="27" t="s">
        <v>841</v>
      </c>
      <c r="E424" s="13" t="s">
        <v>1401</v>
      </c>
      <c r="F424" s="13" t="s">
        <v>1271</v>
      </c>
      <c r="G424" s="12" t="s">
        <v>752</v>
      </c>
      <c r="H424" s="13" t="s">
        <v>1277</v>
      </c>
      <c r="I424" s="23" t="s">
        <v>743</v>
      </c>
      <c r="J424" s="19">
        <v>100</v>
      </c>
      <c r="K424" s="24">
        <v>42852</v>
      </c>
      <c r="L424" s="24">
        <v>43069</v>
      </c>
      <c r="M424" s="25">
        <v>31</v>
      </c>
      <c r="N424" s="12"/>
      <c r="O424" s="12"/>
    </row>
    <row r="425" spans="1:15" ht="409.5">
      <c r="A425" s="10">
        <f t="shared" si="6"/>
        <v>415</v>
      </c>
      <c r="B425" s="11" t="s">
        <v>927</v>
      </c>
      <c r="C425" s="12" t="s">
        <v>26</v>
      </c>
      <c r="D425" s="27" t="s">
        <v>841</v>
      </c>
      <c r="E425" s="13" t="s">
        <v>1402</v>
      </c>
      <c r="F425" s="13" t="s">
        <v>1278</v>
      </c>
      <c r="G425" s="12" t="s">
        <v>741</v>
      </c>
      <c r="H425" s="13" t="s">
        <v>1279</v>
      </c>
      <c r="I425" s="23" t="s">
        <v>743</v>
      </c>
      <c r="J425" s="19">
        <v>100</v>
      </c>
      <c r="K425" s="24">
        <v>42736</v>
      </c>
      <c r="L425" s="24">
        <v>43070</v>
      </c>
      <c r="M425" s="25">
        <v>47.714285714285715</v>
      </c>
      <c r="N425" s="12"/>
      <c r="O425" s="12"/>
    </row>
    <row r="426" spans="1:15" ht="409.5">
      <c r="A426" s="10">
        <f t="shared" si="6"/>
        <v>416</v>
      </c>
      <c r="B426" s="11" t="s">
        <v>928</v>
      </c>
      <c r="C426" s="12" t="s">
        <v>26</v>
      </c>
      <c r="D426" s="27" t="s">
        <v>845</v>
      </c>
      <c r="E426" s="13" t="s">
        <v>1403</v>
      </c>
      <c r="F426" s="13" t="s">
        <v>1280</v>
      </c>
      <c r="G426" s="12" t="s">
        <v>752</v>
      </c>
      <c r="H426" s="13" t="s">
        <v>846</v>
      </c>
      <c r="I426" s="23" t="s">
        <v>743</v>
      </c>
      <c r="J426" s="19">
        <v>100</v>
      </c>
      <c r="K426" s="24">
        <v>42736</v>
      </c>
      <c r="L426" s="24">
        <v>42916</v>
      </c>
      <c r="M426" s="25">
        <v>25.714285714285715</v>
      </c>
      <c r="N426" s="12"/>
      <c r="O426" s="12"/>
    </row>
    <row r="427" spans="1:15" ht="409.5">
      <c r="A427" s="10">
        <f t="shared" si="6"/>
        <v>417</v>
      </c>
      <c r="B427" s="11" t="s">
        <v>929</v>
      </c>
      <c r="C427" s="12" t="s">
        <v>26</v>
      </c>
      <c r="D427" s="27" t="s">
        <v>845</v>
      </c>
      <c r="E427" s="13" t="s">
        <v>1403</v>
      </c>
      <c r="F427" s="13" t="s">
        <v>1280</v>
      </c>
      <c r="G427" s="12" t="s">
        <v>752</v>
      </c>
      <c r="H427" s="13" t="s">
        <v>847</v>
      </c>
      <c r="I427" s="23" t="s">
        <v>743</v>
      </c>
      <c r="J427" s="19">
        <v>100</v>
      </c>
      <c r="K427" s="24">
        <v>42736</v>
      </c>
      <c r="L427" s="24">
        <v>42916</v>
      </c>
      <c r="M427" s="25">
        <v>25.714285714285715</v>
      </c>
      <c r="N427" s="12"/>
      <c r="O427" s="12"/>
    </row>
    <row r="428" spans="1:15" ht="409.5">
      <c r="A428" s="10">
        <f t="shared" si="6"/>
        <v>418</v>
      </c>
      <c r="B428" s="11" t="s">
        <v>930</v>
      </c>
      <c r="C428" s="12" t="s">
        <v>26</v>
      </c>
      <c r="D428" s="27" t="s">
        <v>845</v>
      </c>
      <c r="E428" s="13" t="s">
        <v>1403</v>
      </c>
      <c r="F428" s="13" t="s">
        <v>1280</v>
      </c>
      <c r="G428" s="12" t="s">
        <v>752</v>
      </c>
      <c r="H428" s="13" t="s">
        <v>848</v>
      </c>
      <c r="I428" s="23" t="s">
        <v>743</v>
      </c>
      <c r="J428" s="19">
        <v>100</v>
      </c>
      <c r="K428" s="24">
        <v>42736</v>
      </c>
      <c r="L428" s="24">
        <v>42916</v>
      </c>
      <c r="M428" s="25">
        <v>25.714285714285715</v>
      </c>
      <c r="N428" s="12"/>
      <c r="O428" s="12"/>
    </row>
    <row r="429" spans="1:15" ht="409.5">
      <c r="A429" s="10">
        <f t="shared" si="6"/>
        <v>419</v>
      </c>
      <c r="B429" s="11" t="s">
        <v>931</v>
      </c>
      <c r="C429" s="12" t="s">
        <v>26</v>
      </c>
      <c r="D429" s="27" t="s">
        <v>845</v>
      </c>
      <c r="E429" s="13" t="s">
        <v>1403</v>
      </c>
      <c r="F429" s="13" t="s">
        <v>1280</v>
      </c>
      <c r="G429" s="12" t="s">
        <v>752</v>
      </c>
      <c r="H429" s="13" t="s">
        <v>849</v>
      </c>
      <c r="I429" s="23" t="s">
        <v>746</v>
      </c>
      <c r="J429" s="19">
        <v>1</v>
      </c>
      <c r="K429" s="24">
        <v>42736</v>
      </c>
      <c r="L429" s="24">
        <v>42916</v>
      </c>
      <c r="M429" s="25">
        <v>25.714285714285715</v>
      </c>
      <c r="N429" s="12"/>
      <c r="O429" s="12"/>
    </row>
    <row r="430" spans="1:15" ht="409.5">
      <c r="A430" s="10">
        <f t="shared" si="6"/>
        <v>420</v>
      </c>
      <c r="B430" s="11" t="s">
        <v>932</v>
      </c>
      <c r="C430" s="12" t="s">
        <v>26</v>
      </c>
      <c r="D430" s="27" t="s">
        <v>824</v>
      </c>
      <c r="E430" s="13" t="s">
        <v>1404</v>
      </c>
      <c r="F430" s="13" t="s">
        <v>1281</v>
      </c>
      <c r="G430" s="12" t="s">
        <v>752</v>
      </c>
      <c r="H430" s="13" t="s">
        <v>846</v>
      </c>
      <c r="I430" s="23" t="s">
        <v>743</v>
      </c>
      <c r="J430" s="19">
        <v>100</v>
      </c>
      <c r="K430" s="24">
        <v>42736</v>
      </c>
      <c r="L430" s="24">
        <v>42824</v>
      </c>
      <c r="M430" s="25">
        <v>12.571428571428571</v>
      </c>
      <c r="N430" s="12"/>
      <c r="O430" s="12"/>
    </row>
    <row r="431" spans="1:15" ht="409.5">
      <c r="A431" s="10">
        <f t="shared" si="6"/>
        <v>421</v>
      </c>
      <c r="B431" s="11" t="s">
        <v>933</v>
      </c>
      <c r="C431" s="12" t="s">
        <v>26</v>
      </c>
      <c r="D431" s="27" t="s">
        <v>824</v>
      </c>
      <c r="E431" s="13" t="s">
        <v>1404</v>
      </c>
      <c r="F431" s="13" t="s">
        <v>1281</v>
      </c>
      <c r="G431" s="12" t="s">
        <v>752</v>
      </c>
      <c r="H431" s="13" t="s">
        <v>850</v>
      </c>
      <c r="I431" s="23" t="s">
        <v>743</v>
      </c>
      <c r="J431" s="19">
        <v>100</v>
      </c>
      <c r="K431" s="24">
        <v>42736</v>
      </c>
      <c r="L431" s="24">
        <v>42824</v>
      </c>
      <c r="M431" s="25">
        <v>12.571428571428571</v>
      </c>
      <c r="N431" s="12"/>
      <c r="O431" s="12"/>
    </row>
    <row r="432" spans="1:15" ht="409.5">
      <c r="A432" s="10">
        <f t="shared" si="6"/>
        <v>422</v>
      </c>
      <c r="B432" s="11" t="s">
        <v>934</v>
      </c>
      <c r="C432" s="12" t="s">
        <v>26</v>
      </c>
      <c r="D432" s="27" t="s">
        <v>824</v>
      </c>
      <c r="E432" s="13" t="s">
        <v>1404</v>
      </c>
      <c r="F432" s="13" t="s">
        <v>1281</v>
      </c>
      <c r="G432" s="12" t="s">
        <v>752</v>
      </c>
      <c r="H432" s="13" t="s">
        <v>848</v>
      </c>
      <c r="I432" s="23" t="s">
        <v>743</v>
      </c>
      <c r="J432" s="19">
        <v>100</v>
      </c>
      <c r="K432" s="24">
        <v>42736</v>
      </c>
      <c r="L432" s="24">
        <v>42824</v>
      </c>
      <c r="M432" s="25">
        <v>12.571428571428571</v>
      </c>
      <c r="N432" s="12"/>
      <c r="O432" s="12"/>
    </row>
    <row r="433" spans="1:15" ht="409.5">
      <c r="A433" s="10">
        <f t="shared" si="6"/>
        <v>423</v>
      </c>
      <c r="B433" s="11" t="s">
        <v>935</v>
      </c>
      <c r="C433" s="12" t="s">
        <v>26</v>
      </c>
      <c r="D433" s="27" t="s">
        <v>851</v>
      </c>
      <c r="E433" s="13" t="s">
        <v>1405</v>
      </c>
      <c r="F433" s="13" t="s">
        <v>1282</v>
      </c>
      <c r="G433" s="12" t="s">
        <v>741</v>
      </c>
      <c r="H433" s="13" t="s">
        <v>852</v>
      </c>
      <c r="I433" s="23" t="s">
        <v>743</v>
      </c>
      <c r="J433" s="19">
        <v>100</v>
      </c>
      <c r="K433" s="24">
        <v>42736</v>
      </c>
      <c r="L433" s="24">
        <v>43070</v>
      </c>
      <c r="M433" s="25">
        <v>47.714285714285715</v>
      </c>
      <c r="N433" s="12"/>
      <c r="O433" s="12"/>
    </row>
    <row r="434" spans="1:15" ht="409.5">
      <c r="A434" s="10">
        <f t="shared" si="6"/>
        <v>424</v>
      </c>
      <c r="B434" s="11" t="s">
        <v>936</v>
      </c>
      <c r="C434" s="12" t="s">
        <v>26</v>
      </c>
      <c r="D434" s="27" t="s">
        <v>853</v>
      </c>
      <c r="E434" s="13" t="s">
        <v>1406</v>
      </c>
      <c r="F434" s="13" t="s">
        <v>1283</v>
      </c>
      <c r="G434" s="12" t="s">
        <v>752</v>
      </c>
      <c r="H434" s="13" t="s">
        <v>854</v>
      </c>
      <c r="I434" s="23" t="s">
        <v>746</v>
      </c>
      <c r="J434" s="19">
        <v>1</v>
      </c>
      <c r="K434" s="24">
        <v>42767</v>
      </c>
      <c r="L434" s="24">
        <v>42795</v>
      </c>
      <c r="M434" s="25">
        <v>4</v>
      </c>
      <c r="N434" s="12"/>
      <c r="O434" s="12"/>
    </row>
    <row r="435" spans="1:15" ht="409.5">
      <c r="A435" s="10">
        <f t="shared" si="6"/>
        <v>425</v>
      </c>
      <c r="B435" s="11" t="s">
        <v>937</v>
      </c>
      <c r="C435" s="12" t="s">
        <v>26</v>
      </c>
      <c r="D435" s="27" t="s">
        <v>853</v>
      </c>
      <c r="E435" s="13" t="s">
        <v>1406</v>
      </c>
      <c r="F435" s="13" t="s">
        <v>1283</v>
      </c>
      <c r="G435" s="12" t="s">
        <v>752</v>
      </c>
      <c r="H435" s="13" t="s">
        <v>855</v>
      </c>
      <c r="I435" s="23" t="s">
        <v>743</v>
      </c>
      <c r="J435" s="19">
        <v>100</v>
      </c>
      <c r="K435" s="24">
        <v>42736</v>
      </c>
      <c r="L435" s="24">
        <v>43100</v>
      </c>
      <c r="M435" s="25">
        <v>52</v>
      </c>
      <c r="N435" s="12"/>
      <c r="O435" s="12"/>
    </row>
    <row r="436" spans="1:15" ht="409.5">
      <c r="A436" s="10">
        <f t="shared" si="6"/>
        <v>426</v>
      </c>
      <c r="B436" s="11" t="s">
        <v>938</v>
      </c>
      <c r="C436" s="12" t="s">
        <v>26</v>
      </c>
      <c r="D436" s="27" t="s">
        <v>856</v>
      </c>
      <c r="E436" s="13" t="s">
        <v>1407</v>
      </c>
      <c r="F436" s="13" t="s">
        <v>1284</v>
      </c>
      <c r="G436" s="12" t="s">
        <v>752</v>
      </c>
      <c r="H436" s="13" t="s">
        <v>1285</v>
      </c>
      <c r="I436" s="23" t="s">
        <v>743</v>
      </c>
      <c r="J436" s="19">
        <v>100</v>
      </c>
      <c r="K436" s="24">
        <v>42736</v>
      </c>
      <c r="L436" s="24">
        <v>43099</v>
      </c>
      <c r="M436" s="25">
        <v>51.857142857142854</v>
      </c>
      <c r="N436" s="12"/>
      <c r="O436" s="12"/>
    </row>
    <row r="437" spans="1:15" ht="409.5">
      <c r="A437" s="10">
        <f t="shared" si="6"/>
        <v>427</v>
      </c>
      <c r="B437" s="11" t="s">
        <v>939</v>
      </c>
      <c r="C437" s="12" t="s">
        <v>26</v>
      </c>
      <c r="D437" s="27" t="s">
        <v>857</v>
      </c>
      <c r="E437" s="13" t="s">
        <v>1408</v>
      </c>
      <c r="F437" s="13" t="s">
        <v>1286</v>
      </c>
      <c r="G437" s="12" t="s">
        <v>752</v>
      </c>
      <c r="H437" s="13" t="s">
        <v>1287</v>
      </c>
      <c r="I437" s="23" t="s">
        <v>746</v>
      </c>
      <c r="J437" s="19">
        <v>1</v>
      </c>
      <c r="K437" s="24">
        <v>42736</v>
      </c>
      <c r="L437" s="24">
        <v>43070</v>
      </c>
      <c r="M437" s="25">
        <v>47.714285714285715</v>
      </c>
      <c r="N437" s="12"/>
      <c r="O437" s="12"/>
    </row>
    <row r="438" spans="1:15" ht="409.5">
      <c r="A438" s="10">
        <f t="shared" si="6"/>
        <v>428</v>
      </c>
      <c r="B438" s="11" t="s">
        <v>940</v>
      </c>
      <c r="C438" s="12" t="s">
        <v>26</v>
      </c>
      <c r="D438" s="27" t="s">
        <v>856</v>
      </c>
      <c r="E438" s="13" t="s">
        <v>1409</v>
      </c>
      <c r="F438" s="13" t="s">
        <v>1288</v>
      </c>
      <c r="G438" s="12" t="s">
        <v>752</v>
      </c>
      <c r="H438" s="13" t="s">
        <v>858</v>
      </c>
      <c r="I438" s="23" t="s">
        <v>743</v>
      </c>
      <c r="J438" s="19">
        <v>100</v>
      </c>
      <c r="K438" s="24">
        <v>43040</v>
      </c>
      <c r="L438" s="24">
        <v>43100</v>
      </c>
      <c r="M438" s="25">
        <v>8.5714285714285712</v>
      </c>
      <c r="N438" s="12"/>
      <c r="O438" s="12"/>
    </row>
    <row r="439" spans="1:15" ht="405">
      <c r="A439" s="10">
        <f t="shared" si="6"/>
        <v>429</v>
      </c>
      <c r="B439" s="11" t="s">
        <v>941</v>
      </c>
      <c r="C439" s="12" t="s">
        <v>26</v>
      </c>
      <c r="D439" s="27" t="s">
        <v>851</v>
      </c>
      <c r="E439" s="13" t="s">
        <v>1410</v>
      </c>
      <c r="F439" s="13" t="s">
        <v>1289</v>
      </c>
      <c r="G439" s="12" t="s">
        <v>752</v>
      </c>
      <c r="H439" s="13" t="s">
        <v>1290</v>
      </c>
      <c r="I439" s="23" t="s">
        <v>743</v>
      </c>
      <c r="J439" s="19">
        <v>100</v>
      </c>
      <c r="K439" s="24">
        <v>42736</v>
      </c>
      <c r="L439" s="24">
        <v>43100</v>
      </c>
      <c r="M439" s="25">
        <v>52</v>
      </c>
      <c r="N439" s="12"/>
      <c r="O439" s="12"/>
    </row>
    <row r="440" spans="1:15" ht="405">
      <c r="A440" s="10">
        <f t="shared" si="6"/>
        <v>430</v>
      </c>
      <c r="B440" s="11" t="s">
        <v>942</v>
      </c>
      <c r="C440" s="12" t="s">
        <v>26</v>
      </c>
      <c r="D440" s="27" t="s">
        <v>851</v>
      </c>
      <c r="E440" s="13" t="s">
        <v>1410</v>
      </c>
      <c r="F440" s="13" t="s">
        <v>1289</v>
      </c>
      <c r="G440" s="12" t="s">
        <v>741</v>
      </c>
      <c r="H440" s="13" t="s">
        <v>1291</v>
      </c>
      <c r="I440" s="23" t="s">
        <v>746</v>
      </c>
      <c r="J440" s="19">
        <v>12</v>
      </c>
      <c r="K440" s="24">
        <v>42736</v>
      </c>
      <c r="L440" s="24">
        <v>43100</v>
      </c>
      <c r="M440" s="25">
        <v>52</v>
      </c>
      <c r="N440" s="12"/>
      <c r="O440" s="12"/>
    </row>
    <row r="441" spans="1:15" ht="409.5">
      <c r="A441" s="10">
        <f t="shared" si="6"/>
        <v>431</v>
      </c>
      <c r="B441" s="11" t="s">
        <v>943</v>
      </c>
      <c r="C441" s="12" t="s">
        <v>26</v>
      </c>
      <c r="D441" s="27" t="s">
        <v>851</v>
      </c>
      <c r="E441" s="13" t="s">
        <v>1411</v>
      </c>
      <c r="F441" s="13" t="s">
        <v>1292</v>
      </c>
      <c r="G441" s="12" t="s">
        <v>741</v>
      </c>
      <c r="H441" s="13" t="s">
        <v>859</v>
      </c>
      <c r="I441" s="23" t="s">
        <v>746</v>
      </c>
      <c r="J441" s="19">
        <v>4</v>
      </c>
      <c r="K441" s="24">
        <v>42736</v>
      </c>
      <c r="L441" s="24">
        <v>43070</v>
      </c>
      <c r="M441" s="25">
        <v>47.714285714285715</v>
      </c>
      <c r="N441" s="12"/>
      <c r="O441" s="12"/>
    </row>
    <row r="442" spans="1:15" ht="409.5">
      <c r="A442" s="10">
        <f t="shared" si="6"/>
        <v>432</v>
      </c>
      <c r="B442" s="11" t="s">
        <v>944</v>
      </c>
      <c r="C442" s="12" t="s">
        <v>26</v>
      </c>
      <c r="D442" s="27" t="s">
        <v>860</v>
      </c>
      <c r="E442" s="13" t="s">
        <v>1412</v>
      </c>
      <c r="F442" s="13" t="s">
        <v>1293</v>
      </c>
      <c r="G442" s="12" t="s">
        <v>741</v>
      </c>
      <c r="H442" s="13" t="s">
        <v>836</v>
      </c>
      <c r="I442" s="23" t="s">
        <v>746</v>
      </c>
      <c r="J442" s="19">
        <v>1</v>
      </c>
      <c r="K442" s="24">
        <v>42886</v>
      </c>
      <c r="L442" s="24">
        <v>43100</v>
      </c>
      <c r="M442" s="25">
        <v>30.571428571428573</v>
      </c>
      <c r="N442" s="12"/>
      <c r="O442" s="12"/>
    </row>
    <row r="443" spans="1:15" ht="409.5">
      <c r="A443" s="10">
        <f t="shared" si="6"/>
        <v>433</v>
      </c>
      <c r="B443" s="11" t="s">
        <v>945</v>
      </c>
      <c r="C443" s="12" t="s">
        <v>26</v>
      </c>
      <c r="D443" s="27" t="s">
        <v>860</v>
      </c>
      <c r="E443" s="13" t="s">
        <v>1412</v>
      </c>
      <c r="F443" s="13" t="s">
        <v>1293</v>
      </c>
      <c r="G443" s="12" t="s">
        <v>752</v>
      </c>
      <c r="H443" s="13" t="s">
        <v>646</v>
      </c>
      <c r="I443" s="23" t="s">
        <v>746</v>
      </c>
      <c r="J443" s="19">
        <v>1</v>
      </c>
      <c r="K443" s="24">
        <v>42755</v>
      </c>
      <c r="L443" s="24">
        <v>43084</v>
      </c>
      <c r="M443" s="25">
        <v>47</v>
      </c>
      <c r="N443" s="12"/>
      <c r="O443" s="12"/>
    </row>
    <row r="444" spans="1:15" ht="409.5">
      <c r="A444" s="10">
        <f t="shared" si="6"/>
        <v>434</v>
      </c>
      <c r="B444" s="11" t="s">
        <v>946</v>
      </c>
      <c r="C444" s="12" t="s">
        <v>26</v>
      </c>
      <c r="D444" s="27" t="s">
        <v>860</v>
      </c>
      <c r="E444" s="13" t="s">
        <v>1412</v>
      </c>
      <c r="F444" s="13" t="s">
        <v>1293</v>
      </c>
      <c r="G444" s="12" t="s">
        <v>752</v>
      </c>
      <c r="H444" s="13" t="s">
        <v>647</v>
      </c>
      <c r="I444" s="23" t="s">
        <v>743</v>
      </c>
      <c r="J444" s="19">
        <v>100</v>
      </c>
      <c r="K444" s="24">
        <v>42767</v>
      </c>
      <c r="L444" s="24">
        <v>43100</v>
      </c>
      <c r="M444" s="25">
        <v>47.571428571428569</v>
      </c>
      <c r="N444" s="12"/>
      <c r="O444" s="12"/>
    </row>
    <row r="445" spans="1:15" ht="409.5">
      <c r="A445" s="10">
        <f t="shared" si="6"/>
        <v>435</v>
      </c>
      <c r="B445" s="11" t="s">
        <v>947</v>
      </c>
      <c r="C445" s="12" t="s">
        <v>26</v>
      </c>
      <c r="D445" s="27" t="s">
        <v>860</v>
      </c>
      <c r="E445" s="13" t="s">
        <v>1412</v>
      </c>
      <c r="F445" s="13" t="s">
        <v>1293</v>
      </c>
      <c r="G445" s="12" t="s">
        <v>752</v>
      </c>
      <c r="H445" s="13" t="s">
        <v>648</v>
      </c>
      <c r="I445" s="23" t="s">
        <v>746</v>
      </c>
      <c r="J445" s="19">
        <v>1</v>
      </c>
      <c r="K445" s="24">
        <v>42917</v>
      </c>
      <c r="L445" s="24">
        <v>43100</v>
      </c>
      <c r="M445" s="25">
        <v>26.142857142857142</v>
      </c>
      <c r="N445" s="12"/>
      <c r="O445" s="12"/>
    </row>
    <row r="446" spans="1:15" ht="409.5">
      <c r="A446" s="10">
        <f t="shared" si="6"/>
        <v>436</v>
      </c>
      <c r="B446" s="11" t="s">
        <v>948</v>
      </c>
      <c r="C446" s="12" t="s">
        <v>26</v>
      </c>
      <c r="D446" s="27" t="s">
        <v>860</v>
      </c>
      <c r="E446" s="13" t="s">
        <v>1412</v>
      </c>
      <c r="F446" s="13" t="s">
        <v>1293</v>
      </c>
      <c r="G446" s="12" t="s">
        <v>752</v>
      </c>
      <c r="H446" s="13" t="s">
        <v>650</v>
      </c>
      <c r="I446" s="23" t="s">
        <v>743</v>
      </c>
      <c r="J446" s="19">
        <v>100</v>
      </c>
      <c r="K446" s="24">
        <v>43101</v>
      </c>
      <c r="L446" s="24">
        <v>43465</v>
      </c>
      <c r="M446" s="25">
        <v>52</v>
      </c>
      <c r="N446" s="12"/>
      <c r="O446" s="12"/>
    </row>
    <row r="447" spans="1:15" ht="409.5">
      <c r="A447" s="10">
        <f t="shared" si="6"/>
        <v>437</v>
      </c>
      <c r="B447" s="11" t="s">
        <v>949</v>
      </c>
      <c r="C447" s="12" t="s">
        <v>26</v>
      </c>
      <c r="D447" s="27" t="s">
        <v>860</v>
      </c>
      <c r="E447" s="13" t="s">
        <v>1412</v>
      </c>
      <c r="F447" s="13" t="s">
        <v>1293</v>
      </c>
      <c r="G447" s="12" t="s">
        <v>752</v>
      </c>
      <c r="H447" s="13" t="s">
        <v>1294</v>
      </c>
      <c r="I447" s="23" t="s">
        <v>746</v>
      </c>
      <c r="J447" s="19">
        <v>1</v>
      </c>
      <c r="K447" s="24">
        <v>42793</v>
      </c>
      <c r="L447" s="24">
        <v>42957</v>
      </c>
      <c r="M447" s="25">
        <v>23.428571428571427</v>
      </c>
      <c r="N447" s="12"/>
      <c r="O447" s="12"/>
    </row>
    <row r="448" spans="1:15" ht="409.5">
      <c r="A448" s="10">
        <f t="shared" si="6"/>
        <v>438</v>
      </c>
      <c r="B448" s="11" t="s">
        <v>950</v>
      </c>
      <c r="C448" s="12" t="s">
        <v>26</v>
      </c>
      <c r="D448" s="27" t="s">
        <v>860</v>
      </c>
      <c r="E448" s="13" t="s">
        <v>1412</v>
      </c>
      <c r="F448" s="13" t="s">
        <v>1293</v>
      </c>
      <c r="G448" s="12" t="s">
        <v>752</v>
      </c>
      <c r="H448" s="13" t="s">
        <v>1295</v>
      </c>
      <c r="I448" s="23" t="s">
        <v>746</v>
      </c>
      <c r="J448" s="19">
        <v>1</v>
      </c>
      <c r="K448" s="24">
        <v>42793</v>
      </c>
      <c r="L448" s="24">
        <v>42957</v>
      </c>
      <c r="M448" s="25">
        <v>23.428571428571427</v>
      </c>
      <c r="N448" s="12"/>
      <c r="O448" s="12"/>
    </row>
    <row r="449" spans="1:15" ht="409.5">
      <c r="A449" s="10">
        <f t="shared" si="6"/>
        <v>439</v>
      </c>
      <c r="B449" s="11" t="s">
        <v>951</v>
      </c>
      <c r="C449" s="12" t="s">
        <v>26</v>
      </c>
      <c r="D449" s="27" t="s">
        <v>860</v>
      </c>
      <c r="E449" s="13" t="s">
        <v>1412</v>
      </c>
      <c r="F449" s="13" t="s">
        <v>1293</v>
      </c>
      <c r="G449" s="12" t="s">
        <v>752</v>
      </c>
      <c r="H449" s="13" t="s">
        <v>1296</v>
      </c>
      <c r="I449" s="23" t="s">
        <v>743</v>
      </c>
      <c r="J449" s="19">
        <v>100</v>
      </c>
      <c r="K449" s="24">
        <v>42793</v>
      </c>
      <c r="L449" s="24">
        <v>42957</v>
      </c>
      <c r="M449" s="25">
        <v>23.428571428571427</v>
      </c>
      <c r="N449" s="12"/>
      <c r="O449" s="12"/>
    </row>
    <row r="450" spans="1:15" ht="409.5">
      <c r="A450" s="10">
        <f t="shared" si="6"/>
        <v>440</v>
      </c>
      <c r="B450" s="11" t="s">
        <v>952</v>
      </c>
      <c r="C450" s="12" t="s">
        <v>26</v>
      </c>
      <c r="D450" s="27" t="s">
        <v>861</v>
      </c>
      <c r="E450" s="13" t="s">
        <v>1413</v>
      </c>
      <c r="F450" s="13" t="s">
        <v>1297</v>
      </c>
      <c r="G450" s="12" t="s">
        <v>741</v>
      </c>
      <c r="H450" s="13" t="s">
        <v>862</v>
      </c>
      <c r="I450" s="23" t="s">
        <v>743</v>
      </c>
      <c r="J450" s="19">
        <v>100</v>
      </c>
      <c r="K450" s="24">
        <v>42736</v>
      </c>
      <c r="L450" s="24">
        <v>43100</v>
      </c>
      <c r="M450" s="25">
        <v>52</v>
      </c>
      <c r="N450" s="12"/>
      <c r="O450" s="12"/>
    </row>
    <row r="451" spans="1:15" ht="409.5">
      <c r="A451" s="10">
        <f t="shared" si="6"/>
        <v>441</v>
      </c>
      <c r="B451" s="11" t="s">
        <v>953</v>
      </c>
      <c r="C451" s="12" t="s">
        <v>26</v>
      </c>
      <c r="D451" s="27" t="s">
        <v>863</v>
      </c>
      <c r="E451" s="13" t="s">
        <v>1414</v>
      </c>
      <c r="F451" s="13" t="s">
        <v>1298</v>
      </c>
      <c r="G451" s="12" t="s">
        <v>752</v>
      </c>
      <c r="H451" s="13" t="s">
        <v>864</v>
      </c>
      <c r="I451" s="23" t="s">
        <v>743</v>
      </c>
      <c r="J451" s="19">
        <v>100</v>
      </c>
      <c r="K451" s="24">
        <v>42736</v>
      </c>
      <c r="L451" s="24">
        <v>43100</v>
      </c>
      <c r="M451" s="25">
        <v>52</v>
      </c>
      <c r="N451" s="12"/>
      <c r="O451" s="12"/>
    </row>
    <row r="452" spans="1:15" ht="409.5">
      <c r="A452" s="10">
        <f t="shared" si="6"/>
        <v>442</v>
      </c>
      <c r="B452" s="11" t="s">
        <v>954</v>
      </c>
      <c r="C452" s="12" t="s">
        <v>26</v>
      </c>
      <c r="D452" s="27" t="s">
        <v>863</v>
      </c>
      <c r="E452" s="13" t="s">
        <v>1414</v>
      </c>
      <c r="F452" s="13" t="s">
        <v>1298</v>
      </c>
      <c r="G452" s="12" t="s">
        <v>752</v>
      </c>
      <c r="H452" s="13" t="s">
        <v>865</v>
      </c>
      <c r="I452" s="23" t="s">
        <v>746</v>
      </c>
      <c r="J452" s="19">
        <v>1</v>
      </c>
      <c r="K452" s="24">
        <v>42736</v>
      </c>
      <c r="L452" s="24">
        <v>43100</v>
      </c>
      <c r="M452" s="25">
        <v>52</v>
      </c>
      <c r="N452" s="12"/>
      <c r="O452" s="12"/>
    </row>
    <row r="453" spans="1:15" ht="409.5">
      <c r="A453" s="10">
        <f t="shared" si="6"/>
        <v>443</v>
      </c>
      <c r="B453" s="11" t="s">
        <v>955</v>
      </c>
      <c r="C453" s="12" t="s">
        <v>26</v>
      </c>
      <c r="D453" s="27" t="s">
        <v>863</v>
      </c>
      <c r="E453" s="13" t="s">
        <v>1414</v>
      </c>
      <c r="F453" s="13" t="s">
        <v>1298</v>
      </c>
      <c r="G453" s="12" t="s">
        <v>752</v>
      </c>
      <c r="H453" s="13" t="s">
        <v>866</v>
      </c>
      <c r="I453" s="23" t="s">
        <v>746</v>
      </c>
      <c r="J453" s="19">
        <v>4</v>
      </c>
      <c r="K453" s="24">
        <v>42736</v>
      </c>
      <c r="L453" s="24">
        <v>43100</v>
      </c>
      <c r="M453" s="25">
        <v>52</v>
      </c>
      <c r="N453" s="12"/>
      <c r="O453" s="12"/>
    </row>
    <row r="454" spans="1:15" ht="409.5">
      <c r="A454" s="10">
        <f t="shared" si="6"/>
        <v>444</v>
      </c>
      <c r="B454" s="11" t="s">
        <v>956</v>
      </c>
      <c r="C454" s="12" t="s">
        <v>26</v>
      </c>
      <c r="D454" s="27" t="s">
        <v>863</v>
      </c>
      <c r="E454" s="13" t="s">
        <v>1414</v>
      </c>
      <c r="F454" s="13" t="s">
        <v>1298</v>
      </c>
      <c r="G454" s="12" t="s">
        <v>752</v>
      </c>
      <c r="H454" s="13" t="s">
        <v>867</v>
      </c>
      <c r="I454" s="23" t="s">
        <v>746</v>
      </c>
      <c r="J454" s="19">
        <v>1</v>
      </c>
      <c r="K454" s="24">
        <v>42736</v>
      </c>
      <c r="L454" s="24">
        <v>43100</v>
      </c>
      <c r="M454" s="25">
        <v>52</v>
      </c>
      <c r="N454" s="12"/>
      <c r="O454" s="12"/>
    </row>
    <row r="455" spans="1:15" ht="409.5">
      <c r="A455" s="10">
        <f t="shared" si="6"/>
        <v>445</v>
      </c>
      <c r="B455" s="11" t="s">
        <v>957</v>
      </c>
      <c r="C455" s="12" t="s">
        <v>26</v>
      </c>
      <c r="D455" s="27" t="s">
        <v>868</v>
      </c>
      <c r="E455" s="13" t="s">
        <v>1415</v>
      </c>
      <c r="F455" s="13" t="s">
        <v>1299</v>
      </c>
      <c r="G455" s="12" t="s">
        <v>752</v>
      </c>
      <c r="H455" s="13" t="s">
        <v>869</v>
      </c>
      <c r="I455" s="23" t="s">
        <v>743</v>
      </c>
      <c r="J455" s="19">
        <v>100</v>
      </c>
      <c r="K455" s="24">
        <v>42767</v>
      </c>
      <c r="L455" s="24">
        <v>42825</v>
      </c>
      <c r="M455" s="25">
        <v>8.2857142857142865</v>
      </c>
      <c r="N455" s="12"/>
      <c r="O455" s="12"/>
    </row>
    <row r="456" spans="1:15" ht="409.5">
      <c r="A456" s="10">
        <f t="shared" si="6"/>
        <v>446</v>
      </c>
      <c r="B456" s="11" t="s">
        <v>958</v>
      </c>
      <c r="C456" s="12" t="s">
        <v>26</v>
      </c>
      <c r="D456" s="27" t="s">
        <v>868</v>
      </c>
      <c r="E456" s="13" t="s">
        <v>1415</v>
      </c>
      <c r="F456" s="13" t="s">
        <v>1299</v>
      </c>
      <c r="G456" s="12" t="s">
        <v>752</v>
      </c>
      <c r="H456" s="13" t="s">
        <v>870</v>
      </c>
      <c r="I456" s="23" t="s">
        <v>743</v>
      </c>
      <c r="J456" s="19">
        <v>100</v>
      </c>
      <c r="K456" s="24">
        <v>42767</v>
      </c>
      <c r="L456" s="24">
        <v>42825</v>
      </c>
      <c r="M456" s="25">
        <v>8.2857142857142865</v>
      </c>
      <c r="N456" s="12"/>
      <c r="O456" s="12"/>
    </row>
    <row r="457" spans="1:15" ht="409.5">
      <c r="A457" s="10">
        <f t="shared" si="6"/>
        <v>447</v>
      </c>
      <c r="B457" s="11" t="s">
        <v>959</v>
      </c>
      <c r="C457" s="12" t="s">
        <v>26</v>
      </c>
      <c r="D457" s="27" t="s">
        <v>868</v>
      </c>
      <c r="E457" s="13" t="s">
        <v>1415</v>
      </c>
      <c r="F457" s="13" t="s">
        <v>1299</v>
      </c>
      <c r="G457" s="12" t="s">
        <v>752</v>
      </c>
      <c r="H457" s="13" t="s">
        <v>871</v>
      </c>
      <c r="I457" s="23" t="s">
        <v>743</v>
      </c>
      <c r="J457" s="19">
        <v>100</v>
      </c>
      <c r="K457" s="24">
        <v>42736</v>
      </c>
      <c r="L457" s="24">
        <v>43100</v>
      </c>
      <c r="M457" s="25">
        <v>52</v>
      </c>
      <c r="N457" s="12"/>
      <c r="O457" s="12"/>
    </row>
    <row r="458" spans="1:15" ht="409.5">
      <c r="A458" s="10">
        <f t="shared" si="6"/>
        <v>448</v>
      </c>
      <c r="B458" s="11" t="s">
        <v>960</v>
      </c>
      <c r="C458" s="12" t="s">
        <v>26</v>
      </c>
      <c r="D458" s="27" t="s">
        <v>868</v>
      </c>
      <c r="E458" s="13" t="s">
        <v>1415</v>
      </c>
      <c r="F458" s="13" t="s">
        <v>1299</v>
      </c>
      <c r="G458" s="12" t="s">
        <v>752</v>
      </c>
      <c r="H458" s="13" t="s">
        <v>819</v>
      </c>
      <c r="I458" s="23" t="s">
        <v>746</v>
      </c>
      <c r="J458" s="19">
        <v>1</v>
      </c>
      <c r="K458" s="24">
        <v>42767</v>
      </c>
      <c r="L458" s="24">
        <v>42794</v>
      </c>
      <c r="M458" s="25">
        <v>3.8571428571428572</v>
      </c>
      <c r="N458" s="12"/>
      <c r="O458" s="12"/>
    </row>
    <row r="459" spans="1:15" ht="409.5">
      <c r="A459" s="10">
        <f t="shared" si="6"/>
        <v>449</v>
      </c>
      <c r="B459" s="11" t="s">
        <v>961</v>
      </c>
      <c r="C459" s="12" t="s">
        <v>26</v>
      </c>
      <c r="D459" s="27" t="s">
        <v>868</v>
      </c>
      <c r="E459" s="13" t="s">
        <v>1415</v>
      </c>
      <c r="F459" s="13" t="s">
        <v>1299</v>
      </c>
      <c r="G459" s="12" t="s">
        <v>752</v>
      </c>
      <c r="H459" s="13" t="s">
        <v>1300</v>
      </c>
      <c r="I459" s="23" t="s">
        <v>743</v>
      </c>
      <c r="J459" s="19">
        <v>100</v>
      </c>
      <c r="K459" s="24">
        <v>42767</v>
      </c>
      <c r="L459" s="24">
        <v>43069</v>
      </c>
      <c r="M459" s="25">
        <v>43.142857142857146</v>
      </c>
      <c r="N459" s="12"/>
      <c r="O459" s="12"/>
    </row>
    <row r="460" spans="1:15" ht="409.5">
      <c r="A460" s="10">
        <f t="shared" si="6"/>
        <v>450</v>
      </c>
      <c r="B460" s="11" t="s">
        <v>962</v>
      </c>
      <c r="C460" s="12" t="s">
        <v>26</v>
      </c>
      <c r="D460" s="27" t="s">
        <v>868</v>
      </c>
      <c r="E460" s="13" t="s">
        <v>1416</v>
      </c>
      <c r="F460" s="13" t="s">
        <v>1301</v>
      </c>
      <c r="G460" s="12" t="s">
        <v>752</v>
      </c>
      <c r="H460" s="13" t="s">
        <v>870</v>
      </c>
      <c r="I460" s="23" t="s">
        <v>743</v>
      </c>
      <c r="J460" s="19">
        <v>100</v>
      </c>
      <c r="K460" s="24">
        <v>42767</v>
      </c>
      <c r="L460" s="24">
        <v>42825</v>
      </c>
      <c r="M460" s="25">
        <v>8.2857142857142865</v>
      </c>
      <c r="N460" s="12"/>
      <c r="O460" s="12"/>
    </row>
    <row r="461" spans="1:15" ht="409.5">
      <c r="A461" s="10">
        <f t="shared" ref="A461:A475" si="7">+A460+1</f>
        <v>451</v>
      </c>
      <c r="B461" s="11" t="s">
        <v>963</v>
      </c>
      <c r="C461" s="12" t="s">
        <v>26</v>
      </c>
      <c r="D461" s="27" t="s">
        <v>868</v>
      </c>
      <c r="E461" s="13" t="s">
        <v>1416</v>
      </c>
      <c r="F461" s="13" t="s">
        <v>1301</v>
      </c>
      <c r="G461" s="12" t="s">
        <v>752</v>
      </c>
      <c r="H461" s="13" t="s">
        <v>869</v>
      </c>
      <c r="I461" s="23" t="s">
        <v>743</v>
      </c>
      <c r="J461" s="19">
        <v>100</v>
      </c>
      <c r="K461" s="24">
        <v>42767</v>
      </c>
      <c r="L461" s="24">
        <v>42825</v>
      </c>
      <c r="M461" s="25">
        <v>8.2857142857142865</v>
      </c>
      <c r="N461" s="12"/>
      <c r="O461" s="12"/>
    </row>
    <row r="462" spans="1:15" ht="409.5">
      <c r="A462" s="10">
        <f t="shared" si="7"/>
        <v>452</v>
      </c>
      <c r="B462" s="11" t="s">
        <v>964</v>
      </c>
      <c r="C462" s="12" t="s">
        <v>26</v>
      </c>
      <c r="D462" s="27" t="s">
        <v>868</v>
      </c>
      <c r="E462" s="13" t="s">
        <v>1416</v>
      </c>
      <c r="F462" s="13" t="s">
        <v>1301</v>
      </c>
      <c r="G462" s="12" t="s">
        <v>752</v>
      </c>
      <c r="H462" s="13" t="s">
        <v>871</v>
      </c>
      <c r="I462" s="23" t="s">
        <v>743</v>
      </c>
      <c r="J462" s="19">
        <v>100</v>
      </c>
      <c r="K462" s="24">
        <v>42736</v>
      </c>
      <c r="L462" s="24">
        <v>43100</v>
      </c>
      <c r="M462" s="25">
        <v>52</v>
      </c>
      <c r="N462" s="12"/>
      <c r="O462" s="12"/>
    </row>
    <row r="463" spans="1:15" ht="409.5">
      <c r="A463" s="10">
        <f t="shared" si="7"/>
        <v>453</v>
      </c>
      <c r="B463" s="11" t="s">
        <v>965</v>
      </c>
      <c r="C463" s="12" t="s">
        <v>26</v>
      </c>
      <c r="D463" s="27" t="s">
        <v>868</v>
      </c>
      <c r="E463" s="13" t="s">
        <v>1416</v>
      </c>
      <c r="F463" s="13" t="s">
        <v>1301</v>
      </c>
      <c r="G463" s="12" t="s">
        <v>752</v>
      </c>
      <c r="H463" s="13" t="s">
        <v>819</v>
      </c>
      <c r="I463" s="23" t="s">
        <v>746</v>
      </c>
      <c r="J463" s="19">
        <v>1</v>
      </c>
      <c r="K463" s="24">
        <v>42767</v>
      </c>
      <c r="L463" s="24">
        <v>42794</v>
      </c>
      <c r="M463" s="25">
        <v>3.8571428571428572</v>
      </c>
      <c r="N463" s="12"/>
      <c r="O463" s="12"/>
    </row>
    <row r="464" spans="1:15" ht="409.5">
      <c r="A464" s="10">
        <f t="shared" si="7"/>
        <v>454</v>
      </c>
      <c r="B464" s="11" t="s">
        <v>966</v>
      </c>
      <c r="C464" s="12" t="s">
        <v>26</v>
      </c>
      <c r="D464" s="27" t="s">
        <v>868</v>
      </c>
      <c r="E464" s="13" t="s">
        <v>1416</v>
      </c>
      <c r="F464" s="13" t="s">
        <v>1301</v>
      </c>
      <c r="G464" s="12" t="s">
        <v>752</v>
      </c>
      <c r="H464" s="13" t="s">
        <v>872</v>
      </c>
      <c r="I464" s="23" t="s">
        <v>743</v>
      </c>
      <c r="J464" s="19">
        <v>100</v>
      </c>
      <c r="K464" s="24">
        <v>42767</v>
      </c>
      <c r="L464" s="24">
        <v>43069</v>
      </c>
      <c r="M464" s="25">
        <v>43.142857142857146</v>
      </c>
      <c r="N464" s="12"/>
      <c r="O464" s="12"/>
    </row>
    <row r="465" spans="1:15" ht="409.5">
      <c r="A465" s="10">
        <f t="shared" si="7"/>
        <v>455</v>
      </c>
      <c r="B465" s="11" t="s">
        <v>967</v>
      </c>
      <c r="C465" s="12" t="s">
        <v>26</v>
      </c>
      <c r="D465" s="27" t="s">
        <v>860</v>
      </c>
      <c r="E465" s="13" t="s">
        <v>1417</v>
      </c>
      <c r="F465" s="13" t="s">
        <v>1302</v>
      </c>
      <c r="G465" s="12" t="s">
        <v>752</v>
      </c>
      <c r="H465" s="13" t="s">
        <v>1303</v>
      </c>
      <c r="I465" s="23" t="s">
        <v>743</v>
      </c>
      <c r="J465" s="19">
        <v>100</v>
      </c>
      <c r="K465" s="24">
        <v>42736</v>
      </c>
      <c r="L465" s="24">
        <v>43099</v>
      </c>
      <c r="M465" s="25">
        <v>51.857142857142854</v>
      </c>
      <c r="N465" s="12"/>
      <c r="O465" s="12"/>
    </row>
    <row r="466" spans="1:15" ht="409.5">
      <c r="A466" s="10">
        <f t="shared" si="7"/>
        <v>456</v>
      </c>
      <c r="B466" s="11" t="s">
        <v>968</v>
      </c>
      <c r="C466" s="12" t="s">
        <v>26</v>
      </c>
      <c r="D466" s="27" t="s">
        <v>860</v>
      </c>
      <c r="E466" s="13" t="s">
        <v>1417</v>
      </c>
      <c r="F466" s="13" t="s">
        <v>1302</v>
      </c>
      <c r="G466" s="12" t="s">
        <v>752</v>
      </c>
      <c r="H466" s="13" t="s">
        <v>873</v>
      </c>
      <c r="I466" s="23" t="s">
        <v>743</v>
      </c>
      <c r="J466" s="19">
        <v>100</v>
      </c>
      <c r="K466" s="24">
        <v>42736</v>
      </c>
      <c r="L466" s="24">
        <v>43099</v>
      </c>
      <c r="M466" s="25">
        <v>51.857142857142854</v>
      </c>
      <c r="N466" s="12"/>
      <c r="O466" s="12"/>
    </row>
    <row r="467" spans="1:15" ht="409.5">
      <c r="A467" s="10">
        <f t="shared" si="7"/>
        <v>457</v>
      </c>
      <c r="B467" s="11" t="s">
        <v>969</v>
      </c>
      <c r="C467" s="12" t="s">
        <v>26</v>
      </c>
      <c r="D467" s="27" t="s">
        <v>860</v>
      </c>
      <c r="E467" s="13" t="s">
        <v>1417</v>
      </c>
      <c r="F467" s="13" t="s">
        <v>1302</v>
      </c>
      <c r="G467" s="12" t="s">
        <v>752</v>
      </c>
      <c r="H467" s="13" t="s">
        <v>874</v>
      </c>
      <c r="I467" s="23" t="s">
        <v>743</v>
      </c>
      <c r="J467" s="19">
        <v>100</v>
      </c>
      <c r="K467" s="24">
        <v>42736</v>
      </c>
      <c r="L467" s="24">
        <v>43099</v>
      </c>
      <c r="M467" s="25">
        <v>51.857142857142854</v>
      </c>
      <c r="N467" s="12"/>
      <c r="O467" s="12"/>
    </row>
    <row r="468" spans="1:15" ht="409.5">
      <c r="A468" s="10">
        <f t="shared" si="7"/>
        <v>458</v>
      </c>
      <c r="B468" s="11" t="s">
        <v>970</v>
      </c>
      <c r="C468" s="12" t="s">
        <v>26</v>
      </c>
      <c r="D468" s="27" t="s">
        <v>860</v>
      </c>
      <c r="E468" s="13" t="s">
        <v>1417</v>
      </c>
      <c r="F468" s="13" t="s">
        <v>1302</v>
      </c>
      <c r="G468" s="12" t="s">
        <v>752</v>
      </c>
      <c r="H468" s="13" t="s">
        <v>1304</v>
      </c>
      <c r="I468" s="23" t="s">
        <v>743</v>
      </c>
      <c r="J468" s="19">
        <v>100</v>
      </c>
      <c r="K468" s="24">
        <v>42751</v>
      </c>
      <c r="L468" s="24">
        <v>42782</v>
      </c>
      <c r="M468" s="25">
        <v>4.4285714285714288</v>
      </c>
      <c r="N468" s="12"/>
      <c r="O468" s="12"/>
    </row>
    <row r="469" spans="1:15" ht="409.5">
      <c r="A469" s="10">
        <f t="shared" si="7"/>
        <v>459</v>
      </c>
      <c r="B469" s="11" t="s">
        <v>971</v>
      </c>
      <c r="C469" s="12" t="s">
        <v>26</v>
      </c>
      <c r="D469" s="27" t="s">
        <v>860</v>
      </c>
      <c r="E469" s="13" t="s">
        <v>1417</v>
      </c>
      <c r="F469" s="13" t="s">
        <v>1302</v>
      </c>
      <c r="G469" s="12" t="s">
        <v>752</v>
      </c>
      <c r="H469" s="13" t="s">
        <v>875</v>
      </c>
      <c r="I469" s="23" t="s">
        <v>743</v>
      </c>
      <c r="J469" s="19">
        <v>100</v>
      </c>
      <c r="K469" s="24">
        <v>42752</v>
      </c>
      <c r="L469" s="24">
        <v>42794</v>
      </c>
      <c r="M469" s="25">
        <v>6</v>
      </c>
      <c r="N469" s="12"/>
      <c r="O469" s="12"/>
    </row>
    <row r="470" spans="1:15" ht="409.5">
      <c r="A470" s="10">
        <f t="shared" si="7"/>
        <v>460</v>
      </c>
      <c r="B470" s="11" t="s">
        <v>972</v>
      </c>
      <c r="C470" s="12" t="s">
        <v>26</v>
      </c>
      <c r="D470" s="27" t="s">
        <v>860</v>
      </c>
      <c r="E470" s="13" t="s">
        <v>1417</v>
      </c>
      <c r="F470" s="13" t="s">
        <v>1302</v>
      </c>
      <c r="G470" s="12" t="s">
        <v>752</v>
      </c>
      <c r="H470" s="13" t="s">
        <v>1305</v>
      </c>
      <c r="I470" s="23" t="s">
        <v>743</v>
      </c>
      <c r="J470" s="19">
        <v>100</v>
      </c>
      <c r="K470" s="24">
        <v>42795</v>
      </c>
      <c r="L470" s="24">
        <v>42855</v>
      </c>
      <c r="M470" s="25">
        <v>8.5714285714285712</v>
      </c>
      <c r="N470" s="12"/>
      <c r="O470" s="12"/>
    </row>
    <row r="471" spans="1:15" ht="409.5">
      <c r="A471" s="10">
        <f t="shared" si="7"/>
        <v>461</v>
      </c>
      <c r="B471" s="11" t="s">
        <v>973</v>
      </c>
      <c r="C471" s="12" t="s">
        <v>26</v>
      </c>
      <c r="D471" s="27" t="s">
        <v>860</v>
      </c>
      <c r="E471" s="13" t="s">
        <v>1417</v>
      </c>
      <c r="F471" s="13" t="s">
        <v>1302</v>
      </c>
      <c r="G471" s="12" t="s">
        <v>752</v>
      </c>
      <c r="H471" s="13" t="s">
        <v>1306</v>
      </c>
      <c r="I471" s="23" t="s">
        <v>746</v>
      </c>
      <c r="J471" s="19">
        <v>1</v>
      </c>
      <c r="K471" s="24">
        <v>42754</v>
      </c>
      <c r="L471" s="24">
        <v>42947</v>
      </c>
      <c r="M471" s="25">
        <v>27.571428571428573</v>
      </c>
      <c r="N471" s="12"/>
      <c r="O471" s="12"/>
    </row>
    <row r="472" spans="1:15" ht="409.5">
      <c r="A472" s="10">
        <f t="shared" si="7"/>
        <v>462</v>
      </c>
      <c r="B472" s="11" t="s">
        <v>974</v>
      </c>
      <c r="C472" s="12" t="s">
        <v>26</v>
      </c>
      <c r="D472" s="27" t="s">
        <v>860</v>
      </c>
      <c r="E472" s="13" t="s">
        <v>1417</v>
      </c>
      <c r="F472" s="13" t="s">
        <v>1302</v>
      </c>
      <c r="G472" s="12" t="s">
        <v>752</v>
      </c>
      <c r="H472" s="13" t="s">
        <v>876</v>
      </c>
      <c r="I472" s="23" t="s">
        <v>743</v>
      </c>
      <c r="J472" s="19">
        <v>100</v>
      </c>
      <c r="K472" s="24">
        <v>42783</v>
      </c>
      <c r="L472" s="24">
        <v>42947</v>
      </c>
      <c r="M472" s="25">
        <v>23.428571428571427</v>
      </c>
      <c r="N472" s="12"/>
      <c r="O472" s="12"/>
    </row>
    <row r="473" spans="1:15" ht="409.5">
      <c r="A473" s="10">
        <f t="shared" si="7"/>
        <v>463</v>
      </c>
      <c r="B473" s="11" t="s">
        <v>975</v>
      </c>
      <c r="C473" s="12" t="s">
        <v>26</v>
      </c>
      <c r="D473" s="27" t="s">
        <v>860</v>
      </c>
      <c r="E473" s="13" t="s">
        <v>1417</v>
      </c>
      <c r="F473" s="13" t="s">
        <v>1302</v>
      </c>
      <c r="G473" s="12" t="s">
        <v>752</v>
      </c>
      <c r="H473" s="13" t="s">
        <v>1307</v>
      </c>
      <c r="I473" s="23" t="s">
        <v>743</v>
      </c>
      <c r="J473" s="19">
        <v>100</v>
      </c>
      <c r="K473" s="24">
        <v>42783</v>
      </c>
      <c r="L473" s="24">
        <v>42947</v>
      </c>
      <c r="M473" s="25">
        <v>23.428571428571427</v>
      </c>
      <c r="N473" s="12"/>
      <c r="O473" s="12"/>
    </row>
    <row r="474" spans="1:15" ht="409.5">
      <c r="A474" s="10">
        <f t="shared" si="7"/>
        <v>464</v>
      </c>
      <c r="B474" s="11" t="s">
        <v>976</v>
      </c>
      <c r="C474" s="12" t="s">
        <v>26</v>
      </c>
      <c r="D474" s="27" t="s">
        <v>877</v>
      </c>
      <c r="E474" s="13" t="s">
        <v>1418</v>
      </c>
      <c r="F474" s="13" t="s">
        <v>1308</v>
      </c>
      <c r="G474" s="12" t="s">
        <v>752</v>
      </c>
      <c r="H474" s="13" t="s">
        <v>878</v>
      </c>
      <c r="I474" s="23" t="s">
        <v>743</v>
      </c>
      <c r="J474" s="19">
        <v>100</v>
      </c>
      <c r="K474" s="24">
        <v>42736</v>
      </c>
      <c r="L474" s="24">
        <v>43100</v>
      </c>
      <c r="M474" s="25">
        <v>52</v>
      </c>
      <c r="N474" s="26"/>
      <c r="O474" s="26"/>
    </row>
    <row r="475" spans="1:15" ht="409.5">
      <c r="A475" s="10">
        <f t="shared" si="7"/>
        <v>465</v>
      </c>
      <c r="B475" s="11" t="s">
        <v>977</v>
      </c>
      <c r="C475" s="12" t="s">
        <v>26</v>
      </c>
      <c r="D475" s="27" t="s">
        <v>877</v>
      </c>
      <c r="E475" s="13" t="s">
        <v>1418</v>
      </c>
      <c r="F475" s="13" t="s">
        <v>1308</v>
      </c>
      <c r="G475" s="12" t="s">
        <v>752</v>
      </c>
      <c r="H475" s="13" t="s">
        <v>879</v>
      </c>
      <c r="I475" s="23" t="s">
        <v>743</v>
      </c>
      <c r="J475" s="19">
        <v>100</v>
      </c>
      <c r="K475" s="24">
        <v>42736</v>
      </c>
      <c r="L475" s="24">
        <v>43100</v>
      </c>
      <c r="M475" s="25">
        <v>52</v>
      </c>
      <c r="N475" s="26"/>
      <c r="O475" s="26"/>
    </row>
    <row r="476" spans="1:15">
      <c r="A476" s="9"/>
    </row>
    <row r="477" spans="1:15">
      <c r="A477" s="9"/>
    </row>
    <row r="478" spans="1:15">
      <c r="A478" s="9"/>
    </row>
    <row r="479" spans="1:15">
      <c r="A479" s="9"/>
    </row>
    <row r="480" spans="1:15">
      <c r="A480" s="9"/>
    </row>
    <row r="481" spans="1:1">
      <c r="A481" s="9"/>
    </row>
    <row r="482" spans="1:1">
      <c r="A482" s="9"/>
    </row>
    <row r="483" spans="1:1">
      <c r="A483" s="9"/>
    </row>
    <row r="484" spans="1:1">
      <c r="A484" s="9"/>
    </row>
    <row r="485" spans="1:1">
      <c r="A485" s="9"/>
    </row>
    <row r="486" spans="1:1">
      <c r="A486" s="9"/>
    </row>
    <row r="487" spans="1:1">
      <c r="A487" s="9"/>
    </row>
    <row r="488" spans="1:1">
      <c r="A488" s="9"/>
    </row>
    <row r="489" spans="1:1">
      <c r="A489" s="9"/>
    </row>
    <row r="490" spans="1:1">
      <c r="A490" s="9"/>
    </row>
    <row r="491" spans="1:1">
      <c r="A491" s="9"/>
    </row>
    <row r="492" spans="1:1">
      <c r="A492" s="9"/>
    </row>
    <row r="493" spans="1:1">
      <c r="A493" s="9"/>
    </row>
    <row r="350508" spans="1:1">
      <c r="A350508" t="s">
        <v>26</v>
      </c>
    </row>
    <row r="350509" spans="1:1">
      <c r="A350509" t="s">
        <v>27</v>
      </c>
    </row>
  </sheetData>
  <mergeCells count="3">
    <mergeCell ref="D1:G1"/>
    <mergeCell ref="D2:G2"/>
    <mergeCell ref="B8:O8"/>
  </mergeCells>
  <dataValidations xWindow="801" yWindow="175"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396">
      <formula1>$A$350507:$A$350509</formula1>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40:D45 D101:D475">
      <formula1>0</formula1>
      <formula2>9</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396">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396">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396">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1:H396">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I396">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396">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396">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396">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39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396">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O11:O396">
      <formula1>0</formula1>
      <formula2>390</formula2>
    </dataValidation>
  </dataValidations>
  <pageMargins left="0.7" right="0.7" top="0.75" bottom="0.75" header="0.3" footer="0.3"/>
  <pageSetup orientation="portrait" horizontalDpi="120" verticalDpi="72"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lramos</cp:lastModifiedBy>
  <dcterms:created xsi:type="dcterms:W3CDTF">2017-08-15T20:42:58Z</dcterms:created>
  <dcterms:modified xsi:type="dcterms:W3CDTF">2018-06-20T12:31:50Z</dcterms:modified>
</cp:coreProperties>
</file>